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C2D" lockStructure="1"/>
  <bookViews>
    <workbookView xWindow="945" yWindow="75" windowWidth="23595" windowHeight="12690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9" i="1" l="1"/>
  <c r="M9" i="1" s="1"/>
  <c r="L8" i="1"/>
  <c r="M8" i="1" s="1"/>
  <c r="I9" i="1"/>
  <c r="J9" i="1" s="1"/>
  <c r="I8" i="1"/>
  <c r="J8" i="1" s="1"/>
  <c r="O9" i="1"/>
  <c r="P9" i="1" s="1"/>
  <c r="O8" i="1"/>
  <c r="P8" i="1" s="1"/>
  <c r="A10" i="1" l="1"/>
  <c r="A11" i="1" s="1"/>
  <c r="A12" i="1" s="1"/>
  <c r="A9" i="1"/>
  <c r="J7" i="2" l="1"/>
  <c r="K7" i="2"/>
  <c r="M7" i="2"/>
  <c r="D109" i="1"/>
  <c r="F109" i="1"/>
  <c r="G109" i="1" s="1"/>
  <c r="I109" i="1"/>
  <c r="J109" i="1" s="1"/>
  <c r="L109" i="1"/>
  <c r="O109" i="1"/>
  <c r="R109" i="1"/>
  <c r="U109" i="1"/>
  <c r="D110" i="1"/>
  <c r="F110" i="1"/>
  <c r="I110" i="1"/>
  <c r="L110" i="1"/>
  <c r="O110" i="1"/>
  <c r="R110" i="1"/>
  <c r="U110" i="1"/>
  <c r="D111" i="1"/>
  <c r="F111" i="1"/>
  <c r="G111" i="1" s="1"/>
  <c r="I111" i="1"/>
  <c r="J111" i="1" s="1"/>
  <c r="L111" i="1"/>
  <c r="O111" i="1"/>
  <c r="P111" i="1" s="1"/>
  <c r="R111" i="1"/>
  <c r="U111" i="1"/>
  <c r="D112" i="1"/>
  <c r="F112" i="1"/>
  <c r="I112" i="1"/>
  <c r="J112" i="1" s="1"/>
  <c r="L112" i="1"/>
  <c r="O112" i="1"/>
  <c r="P112" i="1" s="1"/>
  <c r="R112" i="1"/>
  <c r="S112" i="1" s="1"/>
  <c r="U112" i="1"/>
  <c r="D113" i="1"/>
  <c r="F113" i="1"/>
  <c r="I113" i="1"/>
  <c r="L113" i="1"/>
  <c r="O113" i="1"/>
  <c r="P113" i="1" s="1"/>
  <c r="R113" i="1"/>
  <c r="U113" i="1"/>
  <c r="V113" i="1" s="1"/>
  <c r="D114" i="1"/>
  <c r="F114" i="1"/>
  <c r="I114" i="1"/>
  <c r="J114" i="1" s="1"/>
  <c r="L114" i="1"/>
  <c r="O114" i="1"/>
  <c r="R114" i="1"/>
  <c r="U114" i="1"/>
  <c r="D115" i="1"/>
  <c r="F115" i="1"/>
  <c r="I115" i="1"/>
  <c r="L115" i="1"/>
  <c r="O115" i="1"/>
  <c r="R115" i="1"/>
  <c r="U115" i="1"/>
  <c r="D116" i="1"/>
  <c r="F116" i="1"/>
  <c r="I116" i="1"/>
  <c r="L116" i="1"/>
  <c r="O116" i="1"/>
  <c r="R116" i="1"/>
  <c r="U116" i="1"/>
  <c r="D117" i="1"/>
  <c r="F117" i="1"/>
  <c r="I117" i="1"/>
  <c r="L117" i="1"/>
  <c r="O117" i="1"/>
  <c r="R117" i="1"/>
  <c r="U117" i="1"/>
  <c r="D118" i="1"/>
  <c r="F118" i="1"/>
  <c r="I118" i="1"/>
  <c r="L118" i="1"/>
  <c r="M118" i="1" s="1"/>
  <c r="O118" i="1"/>
  <c r="R118" i="1"/>
  <c r="U118" i="1"/>
  <c r="D119" i="1"/>
  <c r="F119" i="1"/>
  <c r="I119" i="1"/>
  <c r="L119" i="1"/>
  <c r="O119" i="1"/>
  <c r="R119" i="1"/>
  <c r="U119" i="1"/>
  <c r="D120" i="1"/>
  <c r="F120" i="1"/>
  <c r="I120" i="1"/>
  <c r="J120" i="1" s="1"/>
  <c r="L120" i="1"/>
  <c r="M120" i="1" s="1"/>
  <c r="O120" i="1"/>
  <c r="P120" i="1" s="1"/>
  <c r="R120" i="1"/>
  <c r="U120" i="1"/>
  <c r="D121" i="1"/>
  <c r="F121" i="1"/>
  <c r="I121" i="1"/>
  <c r="L121" i="1"/>
  <c r="O121" i="1"/>
  <c r="P121" i="1" s="1"/>
  <c r="R121" i="1"/>
  <c r="U121" i="1"/>
  <c r="D122" i="1"/>
  <c r="F122" i="1"/>
  <c r="I122" i="1"/>
  <c r="J122" i="1" s="1"/>
  <c r="L122" i="1"/>
  <c r="O122" i="1"/>
  <c r="P122" i="1" s="1"/>
  <c r="R122" i="1"/>
  <c r="U122" i="1"/>
  <c r="V122" i="1" s="1"/>
  <c r="D123" i="1"/>
  <c r="F123" i="1"/>
  <c r="G123" i="1" s="1"/>
  <c r="I123" i="1"/>
  <c r="L123" i="1"/>
  <c r="O123" i="1"/>
  <c r="P123" i="1" s="1"/>
  <c r="R123" i="1"/>
  <c r="U123" i="1"/>
  <c r="D124" i="1"/>
  <c r="F124" i="1"/>
  <c r="I124" i="1"/>
  <c r="L124" i="1"/>
  <c r="O124" i="1"/>
  <c r="R124" i="1"/>
  <c r="U124" i="1"/>
  <c r="D125" i="1"/>
  <c r="F125" i="1"/>
  <c r="I125" i="1"/>
  <c r="L125" i="1"/>
  <c r="O125" i="1"/>
  <c r="R125" i="1"/>
  <c r="U125" i="1"/>
  <c r="D126" i="1"/>
  <c r="M126" i="1" s="1"/>
  <c r="F126" i="1"/>
  <c r="I126" i="1"/>
  <c r="L126" i="1"/>
  <c r="O126" i="1"/>
  <c r="R126" i="1"/>
  <c r="U126" i="1"/>
  <c r="D127" i="1"/>
  <c r="F127" i="1"/>
  <c r="G127" i="1" s="1"/>
  <c r="I127" i="1"/>
  <c r="L127" i="1"/>
  <c r="O127" i="1"/>
  <c r="R127" i="1"/>
  <c r="U127" i="1"/>
  <c r="D128" i="1"/>
  <c r="F128" i="1"/>
  <c r="I128" i="1"/>
  <c r="L128" i="1"/>
  <c r="O128" i="1"/>
  <c r="R128" i="1"/>
  <c r="U128" i="1"/>
  <c r="D129" i="1"/>
  <c r="F129" i="1"/>
  <c r="I129" i="1"/>
  <c r="L129" i="1"/>
  <c r="O129" i="1"/>
  <c r="R129" i="1"/>
  <c r="U129" i="1"/>
  <c r="D130" i="1"/>
  <c r="V130" i="1" s="1"/>
  <c r="F130" i="1"/>
  <c r="I130" i="1"/>
  <c r="L130" i="1"/>
  <c r="O130" i="1"/>
  <c r="R130" i="1"/>
  <c r="U130" i="1"/>
  <c r="D131" i="1"/>
  <c r="F131" i="1"/>
  <c r="I131" i="1"/>
  <c r="L131" i="1"/>
  <c r="O131" i="1"/>
  <c r="R131" i="1"/>
  <c r="U131" i="1"/>
  <c r="D132" i="1"/>
  <c r="F132" i="1"/>
  <c r="I132" i="1"/>
  <c r="L132" i="1"/>
  <c r="O132" i="1"/>
  <c r="R132" i="1"/>
  <c r="U132" i="1"/>
  <c r="D133" i="1"/>
  <c r="F133" i="1"/>
  <c r="I133" i="1"/>
  <c r="L133" i="1"/>
  <c r="O133" i="1"/>
  <c r="R133" i="1"/>
  <c r="U133" i="1"/>
  <c r="D134" i="1"/>
  <c r="F134" i="1"/>
  <c r="I134" i="1"/>
  <c r="L134" i="1"/>
  <c r="O134" i="1"/>
  <c r="R134" i="1"/>
  <c r="U134" i="1"/>
  <c r="D135" i="1"/>
  <c r="F135" i="1"/>
  <c r="I135" i="1"/>
  <c r="L135" i="1"/>
  <c r="O135" i="1"/>
  <c r="R135" i="1"/>
  <c r="U135" i="1"/>
  <c r="D136" i="1"/>
  <c r="F136" i="1"/>
  <c r="I136" i="1"/>
  <c r="L136" i="1"/>
  <c r="O136" i="1"/>
  <c r="R136" i="1"/>
  <c r="U136" i="1"/>
  <c r="D137" i="1"/>
  <c r="F137" i="1"/>
  <c r="I137" i="1"/>
  <c r="L137" i="1"/>
  <c r="O137" i="1"/>
  <c r="P137" i="1" s="1"/>
  <c r="R137" i="1"/>
  <c r="U137" i="1"/>
  <c r="D138" i="1"/>
  <c r="F138" i="1"/>
  <c r="I138" i="1"/>
  <c r="L138" i="1"/>
  <c r="O138" i="1"/>
  <c r="R138" i="1"/>
  <c r="U138" i="1"/>
  <c r="D139" i="1"/>
  <c r="F139" i="1"/>
  <c r="I139" i="1"/>
  <c r="L139" i="1"/>
  <c r="O139" i="1"/>
  <c r="R139" i="1"/>
  <c r="U139" i="1"/>
  <c r="D140" i="1"/>
  <c r="F140" i="1"/>
  <c r="I140" i="1"/>
  <c r="L140" i="1"/>
  <c r="O140" i="1"/>
  <c r="R140" i="1"/>
  <c r="U140" i="1"/>
  <c r="D141" i="1"/>
  <c r="F141" i="1"/>
  <c r="I141" i="1"/>
  <c r="L141" i="1"/>
  <c r="O141" i="1"/>
  <c r="R141" i="1"/>
  <c r="U141" i="1"/>
  <c r="D142" i="1"/>
  <c r="F142" i="1"/>
  <c r="G142" i="1" s="1"/>
  <c r="I142" i="1"/>
  <c r="L142" i="1"/>
  <c r="O142" i="1"/>
  <c r="R142" i="1"/>
  <c r="U142" i="1"/>
  <c r="D143" i="1"/>
  <c r="F143" i="1"/>
  <c r="I143" i="1"/>
  <c r="L143" i="1"/>
  <c r="O143" i="1"/>
  <c r="R143" i="1"/>
  <c r="U143" i="1"/>
  <c r="D144" i="1"/>
  <c r="M144" i="1" s="1"/>
  <c r="F144" i="1"/>
  <c r="G144" i="1" s="1"/>
  <c r="I144" i="1"/>
  <c r="J144" i="1" s="1"/>
  <c r="L144" i="1"/>
  <c r="O144" i="1"/>
  <c r="R144" i="1"/>
  <c r="U144" i="1"/>
  <c r="D145" i="1"/>
  <c r="F145" i="1"/>
  <c r="G145" i="1" s="1"/>
  <c r="I145" i="1"/>
  <c r="L145" i="1"/>
  <c r="O145" i="1"/>
  <c r="R145" i="1"/>
  <c r="U145" i="1"/>
  <c r="D146" i="1"/>
  <c r="F146" i="1"/>
  <c r="I146" i="1"/>
  <c r="L146" i="1"/>
  <c r="M146" i="1" s="1"/>
  <c r="O146" i="1"/>
  <c r="R146" i="1"/>
  <c r="S146" i="1" s="1"/>
  <c r="U146" i="1"/>
  <c r="D147" i="1"/>
  <c r="F147" i="1"/>
  <c r="I147" i="1"/>
  <c r="L147" i="1"/>
  <c r="O147" i="1"/>
  <c r="P147" i="1" s="1"/>
  <c r="R147" i="1"/>
  <c r="U147" i="1"/>
  <c r="D148" i="1"/>
  <c r="F148" i="1"/>
  <c r="I148" i="1"/>
  <c r="J148" i="1" s="1"/>
  <c r="L148" i="1"/>
  <c r="M148" i="1"/>
  <c r="O148" i="1"/>
  <c r="R148" i="1"/>
  <c r="U148" i="1"/>
  <c r="D149" i="1"/>
  <c r="F149" i="1"/>
  <c r="I149" i="1"/>
  <c r="L149" i="1"/>
  <c r="O149" i="1"/>
  <c r="P149" i="1" s="1"/>
  <c r="R149" i="1"/>
  <c r="S149" i="1" s="1"/>
  <c r="U149" i="1"/>
  <c r="D150" i="1"/>
  <c r="F150" i="1"/>
  <c r="I150" i="1"/>
  <c r="L150" i="1"/>
  <c r="O150" i="1"/>
  <c r="P150" i="1" s="1"/>
  <c r="R150" i="1"/>
  <c r="S150" i="1"/>
  <c r="U150" i="1"/>
  <c r="D151" i="1"/>
  <c r="F151" i="1"/>
  <c r="I151" i="1"/>
  <c r="L151" i="1"/>
  <c r="O151" i="1"/>
  <c r="P151" i="1" s="1"/>
  <c r="R151" i="1"/>
  <c r="U151" i="1"/>
  <c r="D152" i="1"/>
  <c r="F152" i="1"/>
  <c r="G152" i="1" s="1"/>
  <c r="I152" i="1"/>
  <c r="J152" i="1" s="1"/>
  <c r="L152" i="1"/>
  <c r="M152" i="1"/>
  <c r="O152" i="1"/>
  <c r="P152" i="1" s="1"/>
  <c r="R152" i="1"/>
  <c r="S152" i="1" s="1"/>
  <c r="U152" i="1"/>
  <c r="V152" i="1" s="1"/>
  <c r="D153" i="1"/>
  <c r="F153" i="1"/>
  <c r="G153" i="1" s="1"/>
  <c r="I153" i="1"/>
  <c r="L153" i="1"/>
  <c r="O153" i="1"/>
  <c r="P153" i="1" s="1"/>
  <c r="R153" i="1"/>
  <c r="S153" i="1" s="1"/>
  <c r="U153" i="1"/>
  <c r="D154" i="1"/>
  <c r="G154" i="1" s="1"/>
  <c r="F154" i="1"/>
  <c r="I154" i="1"/>
  <c r="L154" i="1"/>
  <c r="O154" i="1"/>
  <c r="R154" i="1"/>
  <c r="U154" i="1"/>
  <c r="D155" i="1"/>
  <c r="F155" i="1"/>
  <c r="I155" i="1"/>
  <c r="L155" i="1"/>
  <c r="O155" i="1"/>
  <c r="R155" i="1"/>
  <c r="U155" i="1"/>
  <c r="D156" i="1"/>
  <c r="F156" i="1"/>
  <c r="G156" i="1" s="1"/>
  <c r="I156" i="1"/>
  <c r="L156" i="1"/>
  <c r="O156" i="1"/>
  <c r="R156" i="1"/>
  <c r="U156" i="1"/>
  <c r="D157" i="1"/>
  <c r="F157" i="1"/>
  <c r="G157" i="1" s="1"/>
  <c r="I157" i="1"/>
  <c r="L157" i="1"/>
  <c r="O157" i="1"/>
  <c r="R157" i="1"/>
  <c r="U157" i="1"/>
  <c r="D158" i="1"/>
  <c r="F158" i="1"/>
  <c r="G158" i="1"/>
  <c r="I158" i="1"/>
  <c r="L158" i="1"/>
  <c r="O158" i="1"/>
  <c r="R158" i="1"/>
  <c r="U158" i="1"/>
  <c r="D159" i="1"/>
  <c r="F159" i="1"/>
  <c r="I159" i="1"/>
  <c r="L159" i="1"/>
  <c r="O159" i="1"/>
  <c r="R159" i="1"/>
  <c r="U159" i="1"/>
  <c r="D160" i="1"/>
  <c r="F160" i="1"/>
  <c r="I160" i="1"/>
  <c r="L160" i="1"/>
  <c r="O160" i="1"/>
  <c r="R160" i="1"/>
  <c r="U160" i="1"/>
  <c r="D161" i="1"/>
  <c r="F161" i="1"/>
  <c r="G161" i="1" s="1"/>
  <c r="I161" i="1"/>
  <c r="L161" i="1"/>
  <c r="O161" i="1"/>
  <c r="R161" i="1"/>
  <c r="U161" i="1"/>
  <c r="D162" i="1"/>
  <c r="F162" i="1"/>
  <c r="I162" i="1"/>
  <c r="L162" i="1"/>
  <c r="O162" i="1"/>
  <c r="R162" i="1"/>
  <c r="U162" i="1"/>
  <c r="D163" i="1"/>
  <c r="F163" i="1"/>
  <c r="I163" i="1"/>
  <c r="L163" i="1"/>
  <c r="O163" i="1"/>
  <c r="R163" i="1"/>
  <c r="U163" i="1"/>
  <c r="D164" i="1"/>
  <c r="G164" i="1" s="1"/>
  <c r="F164" i="1"/>
  <c r="I164" i="1"/>
  <c r="L164" i="1"/>
  <c r="O164" i="1"/>
  <c r="R164" i="1"/>
  <c r="U164" i="1"/>
  <c r="D165" i="1"/>
  <c r="F165" i="1"/>
  <c r="I165" i="1"/>
  <c r="L165" i="1"/>
  <c r="O165" i="1"/>
  <c r="R165" i="1"/>
  <c r="U165" i="1"/>
  <c r="D166" i="1"/>
  <c r="F166" i="1"/>
  <c r="I166" i="1"/>
  <c r="L166" i="1"/>
  <c r="O166" i="1"/>
  <c r="R166" i="1"/>
  <c r="U166" i="1"/>
  <c r="D167" i="1"/>
  <c r="F167" i="1"/>
  <c r="I167" i="1"/>
  <c r="L167" i="1"/>
  <c r="O167" i="1"/>
  <c r="R167" i="1"/>
  <c r="U167" i="1"/>
  <c r="D168" i="1"/>
  <c r="F168" i="1"/>
  <c r="I168" i="1"/>
  <c r="L168" i="1"/>
  <c r="O168" i="1"/>
  <c r="R168" i="1"/>
  <c r="U168" i="1"/>
  <c r="D169" i="1"/>
  <c r="F169" i="1"/>
  <c r="I169" i="1"/>
  <c r="L169" i="1"/>
  <c r="O169" i="1"/>
  <c r="R169" i="1"/>
  <c r="U169" i="1"/>
  <c r="D170" i="1"/>
  <c r="F170" i="1"/>
  <c r="G170" i="1" s="1"/>
  <c r="I170" i="1"/>
  <c r="L170" i="1"/>
  <c r="O170" i="1"/>
  <c r="R170" i="1"/>
  <c r="U170" i="1"/>
  <c r="V170" i="1"/>
  <c r="D171" i="1"/>
  <c r="F171" i="1"/>
  <c r="I171" i="1"/>
  <c r="L171" i="1"/>
  <c r="O171" i="1"/>
  <c r="R171" i="1"/>
  <c r="U171" i="1"/>
  <c r="D172" i="1"/>
  <c r="F172" i="1"/>
  <c r="I172" i="1"/>
  <c r="L172" i="1"/>
  <c r="O172" i="1"/>
  <c r="R172" i="1"/>
  <c r="U172" i="1"/>
  <c r="D173" i="1"/>
  <c r="F173" i="1"/>
  <c r="I173" i="1"/>
  <c r="L173" i="1"/>
  <c r="O173" i="1"/>
  <c r="R173" i="1"/>
  <c r="U173" i="1"/>
  <c r="D174" i="1"/>
  <c r="F174" i="1"/>
  <c r="I174" i="1"/>
  <c r="L174" i="1"/>
  <c r="O174" i="1"/>
  <c r="R174" i="1"/>
  <c r="U174" i="1"/>
  <c r="D175" i="1"/>
  <c r="F175" i="1"/>
  <c r="I175" i="1"/>
  <c r="L175" i="1"/>
  <c r="O175" i="1"/>
  <c r="R175" i="1"/>
  <c r="U175" i="1"/>
  <c r="D176" i="1"/>
  <c r="F176" i="1"/>
  <c r="I176" i="1"/>
  <c r="L176" i="1"/>
  <c r="O176" i="1"/>
  <c r="R176" i="1"/>
  <c r="U176" i="1"/>
  <c r="D177" i="1"/>
  <c r="F177" i="1"/>
  <c r="I177" i="1"/>
  <c r="L177" i="1"/>
  <c r="O177" i="1"/>
  <c r="R177" i="1"/>
  <c r="U177" i="1"/>
  <c r="D178" i="1"/>
  <c r="F178" i="1"/>
  <c r="G178" i="1" s="1"/>
  <c r="I178" i="1"/>
  <c r="L178" i="1"/>
  <c r="O178" i="1"/>
  <c r="P178" i="1" s="1"/>
  <c r="R178" i="1"/>
  <c r="U178" i="1"/>
  <c r="V178" i="1" s="1"/>
  <c r="D179" i="1"/>
  <c r="F179" i="1"/>
  <c r="I179" i="1"/>
  <c r="L179" i="1"/>
  <c r="O179" i="1"/>
  <c r="P179" i="1" s="1"/>
  <c r="R179" i="1"/>
  <c r="U179" i="1"/>
  <c r="D180" i="1"/>
  <c r="F180" i="1"/>
  <c r="I180" i="1"/>
  <c r="L180" i="1"/>
  <c r="O180" i="1"/>
  <c r="P180" i="1" s="1"/>
  <c r="R180" i="1"/>
  <c r="U180" i="1"/>
  <c r="D181" i="1"/>
  <c r="F181" i="1"/>
  <c r="I181" i="1"/>
  <c r="L181" i="1"/>
  <c r="O181" i="1"/>
  <c r="P181" i="1" s="1"/>
  <c r="R181" i="1"/>
  <c r="U181" i="1"/>
  <c r="D182" i="1"/>
  <c r="F182" i="1"/>
  <c r="I182" i="1"/>
  <c r="L182" i="1"/>
  <c r="O182" i="1"/>
  <c r="R182" i="1"/>
  <c r="U182" i="1"/>
  <c r="D183" i="1"/>
  <c r="F183" i="1"/>
  <c r="I183" i="1"/>
  <c r="L183" i="1"/>
  <c r="O183" i="1"/>
  <c r="R183" i="1"/>
  <c r="U183" i="1"/>
  <c r="D184" i="1"/>
  <c r="F184" i="1"/>
  <c r="I184" i="1"/>
  <c r="L184" i="1"/>
  <c r="O184" i="1"/>
  <c r="R184" i="1"/>
  <c r="U184" i="1"/>
  <c r="D185" i="1"/>
  <c r="F185" i="1"/>
  <c r="I185" i="1"/>
  <c r="L185" i="1"/>
  <c r="O185" i="1"/>
  <c r="R185" i="1"/>
  <c r="U185" i="1"/>
  <c r="D186" i="1"/>
  <c r="F186" i="1"/>
  <c r="I186" i="1"/>
  <c r="L186" i="1"/>
  <c r="O186" i="1"/>
  <c r="R186" i="1"/>
  <c r="U186" i="1"/>
  <c r="D187" i="1"/>
  <c r="F187" i="1"/>
  <c r="I187" i="1"/>
  <c r="L187" i="1"/>
  <c r="O187" i="1"/>
  <c r="P187" i="1" s="1"/>
  <c r="R187" i="1"/>
  <c r="U187" i="1"/>
  <c r="D188" i="1"/>
  <c r="F188" i="1"/>
  <c r="I188" i="1"/>
  <c r="J188" i="1" s="1"/>
  <c r="L188" i="1"/>
  <c r="O188" i="1"/>
  <c r="R188" i="1"/>
  <c r="U188" i="1"/>
  <c r="D189" i="1"/>
  <c r="F189" i="1"/>
  <c r="I189" i="1"/>
  <c r="L189" i="1"/>
  <c r="O189" i="1"/>
  <c r="P189" i="1" s="1"/>
  <c r="R189" i="1"/>
  <c r="U189" i="1"/>
  <c r="D190" i="1"/>
  <c r="F190" i="1"/>
  <c r="G190" i="1" s="1"/>
  <c r="I190" i="1"/>
  <c r="L190" i="1"/>
  <c r="M190" i="1" s="1"/>
  <c r="O190" i="1"/>
  <c r="P190" i="1" s="1"/>
  <c r="R190" i="1"/>
  <c r="S190" i="1"/>
  <c r="U190" i="1"/>
  <c r="D191" i="1"/>
  <c r="F191" i="1"/>
  <c r="I191" i="1"/>
  <c r="L191" i="1"/>
  <c r="O191" i="1"/>
  <c r="P191" i="1" s="1"/>
  <c r="R191" i="1"/>
  <c r="U191" i="1"/>
  <c r="V191" i="1" s="1"/>
  <c r="D192" i="1"/>
  <c r="P192" i="1" s="1"/>
  <c r="F192" i="1"/>
  <c r="I192" i="1"/>
  <c r="L192" i="1"/>
  <c r="O192" i="1"/>
  <c r="R192" i="1"/>
  <c r="U192" i="1"/>
  <c r="D193" i="1"/>
  <c r="F193" i="1"/>
  <c r="I193" i="1"/>
  <c r="L193" i="1"/>
  <c r="O193" i="1"/>
  <c r="R193" i="1"/>
  <c r="U193" i="1"/>
  <c r="D194" i="1"/>
  <c r="V194" i="1" s="1"/>
  <c r="F194" i="1"/>
  <c r="I194" i="1"/>
  <c r="L194" i="1"/>
  <c r="O194" i="1"/>
  <c r="R194" i="1"/>
  <c r="U194" i="1"/>
  <c r="D195" i="1"/>
  <c r="F195" i="1"/>
  <c r="I195" i="1"/>
  <c r="L195" i="1"/>
  <c r="O195" i="1"/>
  <c r="R195" i="1"/>
  <c r="U195" i="1"/>
  <c r="D196" i="1"/>
  <c r="F196" i="1"/>
  <c r="I196" i="1"/>
  <c r="L196" i="1"/>
  <c r="O196" i="1"/>
  <c r="R196" i="1"/>
  <c r="U196" i="1"/>
  <c r="D197" i="1"/>
  <c r="F197" i="1"/>
  <c r="I197" i="1"/>
  <c r="L197" i="1"/>
  <c r="O197" i="1"/>
  <c r="P197" i="1" s="1"/>
  <c r="R197" i="1"/>
  <c r="U197" i="1"/>
  <c r="D198" i="1"/>
  <c r="F198" i="1"/>
  <c r="I198" i="1"/>
  <c r="L198" i="1"/>
  <c r="O198" i="1"/>
  <c r="P198" i="1" s="1"/>
  <c r="R198" i="1"/>
  <c r="S198" i="1" s="1"/>
  <c r="U198" i="1"/>
  <c r="D199" i="1"/>
  <c r="F199" i="1"/>
  <c r="I199" i="1"/>
  <c r="L199" i="1"/>
  <c r="O199" i="1"/>
  <c r="P199" i="1" s="1"/>
  <c r="R199" i="1"/>
  <c r="U199" i="1"/>
  <c r="D200" i="1"/>
  <c r="F200" i="1"/>
  <c r="I200" i="1"/>
  <c r="L200" i="1"/>
  <c r="O200" i="1"/>
  <c r="R200" i="1"/>
  <c r="U200" i="1"/>
  <c r="D201" i="1"/>
  <c r="F201" i="1"/>
  <c r="I201" i="1"/>
  <c r="L201" i="1"/>
  <c r="O201" i="1"/>
  <c r="R201" i="1"/>
  <c r="U201" i="1"/>
  <c r="D202" i="1"/>
  <c r="F202" i="1"/>
  <c r="I202" i="1"/>
  <c r="L202" i="1"/>
  <c r="O202" i="1"/>
  <c r="R202" i="1"/>
  <c r="U202" i="1"/>
  <c r="D203" i="1"/>
  <c r="F203" i="1"/>
  <c r="I203" i="1"/>
  <c r="J203" i="1" s="1"/>
  <c r="L203" i="1"/>
  <c r="O203" i="1"/>
  <c r="R203" i="1"/>
  <c r="U203" i="1"/>
  <c r="D204" i="1"/>
  <c r="F204" i="1"/>
  <c r="I204" i="1"/>
  <c r="L204" i="1"/>
  <c r="O204" i="1"/>
  <c r="R204" i="1"/>
  <c r="U204" i="1"/>
  <c r="D205" i="1"/>
  <c r="F205" i="1"/>
  <c r="I205" i="1"/>
  <c r="L205" i="1"/>
  <c r="M205" i="1" s="1"/>
  <c r="O205" i="1"/>
  <c r="R205" i="1"/>
  <c r="U205" i="1"/>
  <c r="D206" i="1"/>
  <c r="F206" i="1"/>
  <c r="I206" i="1"/>
  <c r="L206" i="1"/>
  <c r="O206" i="1"/>
  <c r="R206" i="1"/>
  <c r="U206" i="1"/>
  <c r="D207" i="1"/>
  <c r="F207" i="1"/>
  <c r="I207" i="1"/>
  <c r="L207" i="1"/>
  <c r="O207" i="1"/>
  <c r="P207" i="1" s="1"/>
  <c r="R207" i="1"/>
  <c r="U207" i="1"/>
  <c r="D208" i="1"/>
  <c r="F208" i="1"/>
  <c r="I208" i="1"/>
  <c r="L208" i="1"/>
  <c r="O208" i="1"/>
  <c r="R208" i="1"/>
  <c r="U208" i="1"/>
  <c r="S2" i="2"/>
  <c r="T2" i="2"/>
  <c r="J208" i="1" l="1"/>
  <c r="P176" i="1"/>
  <c r="P167" i="1"/>
  <c r="P162" i="1"/>
  <c r="P145" i="1"/>
  <c r="P135" i="1"/>
  <c r="P127" i="1"/>
  <c r="P182" i="1"/>
  <c r="P177" i="1"/>
  <c r="P168" i="1"/>
  <c r="G165" i="1"/>
  <c r="M156" i="1"/>
  <c r="S148" i="1"/>
  <c r="G141" i="1"/>
  <c r="P136" i="1"/>
  <c r="G133" i="1"/>
  <c r="V112" i="1"/>
  <c r="S111" i="1"/>
  <c r="P110" i="1"/>
  <c r="M109" i="1"/>
  <c r="M162" i="1"/>
  <c r="M150" i="1"/>
  <c r="S142" i="1"/>
  <c r="M128" i="1"/>
  <c r="V208" i="1"/>
  <c r="V204" i="1"/>
  <c r="P200" i="1"/>
  <c r="P165" i="1"/>
  <c r="M164" i="1"/>
  <c r="J162" i="1"/>
  <c r="V159" i="1"/>
  <c r="S158" i="1"/>
  <c r="S126" i="1"/>
  <c r="M174" i="1"/>
  <c r="J170" i="1"/>
  <c r="P166" i="1"/>
  <c r="G150" i="1"/>
  <c r="M142" i="1"/>
  <c r="V136" i="1"/>
  <c r="S127" i="1"/>
  <c r="P125" i="1"/>
  <c r="S120" i="1"/>
  <c r="S128" i="1"/>
  <c r="P114" i="1"/>
  <c r="P169" i="1"/>
  <c r="V187" i="1"/>
  <c r="P205" i="1"/>
  <c r="P196" i="1"/>
  <c r="J194" i="1"/>
  <c r="P186" i="1"/>
  <c r="G182" i="1"/>
  <c r="P175" i="1"/>
  <c r="P164" i="1"/>
  <c r="M161" i="1"/>
  <c r="J156" i="1"/>
  <c r="V148" i="1"/>
  <c r="S145" i="1"/>
  <c r="P144" i="1"/>
  <c r="P143" i="1"/>
  <c r="P142" i="1"/>
  <c r="P141" i="1"/>
  <c r="M140" i="1"/>
  <c r="P133" i="1"/>
  <c r="G129" i="1"/>
  <c r="S123" i="1"/>
  <c r="P119" i="1"/>
  <c r="V111" i="1"/>
  <c r="P109" i="1"/>
  <c r="V192" i="1"/>
  <c r="V114" i="1"/>
  <c r="S154" i="1"/>
  <c r="S156" i="1"/>
  <c r="J206" i="1"/>
  <c r="P170" i="1"/>
  <c r="S157" i="1"/>
  <c r="P155" i="1"/>
  <c r="S130" i="1"/>
  <c r="P129" i="1"/>
  <c r="P115" i="1"/>
  <c r="M114" i="1"/>
  <c r="G110" i="1"/>
  <c r="V182" i="1"/>
  <c r="G172" i="1"/>
  <c r="V129" i="1"/>
  <c r="S170" i="1"/>
  <c r="V203" i="1"/>
  <c r="P193" i="1"/>
  <c r="P183" i="1"/>
  <c r="P171" i="1"/>
  <c r="P202" i="1"/>
  <c r="P184" i="1"/>
  <c r="M182" i="1"/>
  <c r="V176" i="1"/>
  <c r="S174" i="1"/>
  <c r="P172" i="1"/>
  <c r="M171" i="1"/>
  <c r="M170" i="1"/>
  <c r="V164" i="1"/>
  <c r="S161" i="1"/>
  <c r="P159" i="1"/>
  <c r="P158" i="1"/>
  <c r="P157" i="1"/>
  <c r="M154" i="1"/>
  <c r="G149" i="1"/>
  <c r="G148" i="1"/>
  <c r="G146" i="1"/>
  <c r="V144" i="1"/>
  <c r="S140" i="1"/>
  <c r="P139" i="1"/>
  <c r="M138" i="1"/>
  <c r="P131" i="1"/>
  <c r="P130" i="1"/>
  <c r="V120" i="1"/>
  <c r="S117" i="1"/>
  <c r="V109" i="1"/>
  <c r="V128" i="1"/>
  <c r="V156" i="1"/>
  <c r="S129" i="1"/>
  <c r="P201" i="1"/>
  <c r="V162" i="1"/>
  <c r="P195" i="1"/>
  <c r="P185" i="1"/>
  <c r="J182" i="1"/>
  <c r="V180" i="1"/>
  <c r="P173" i="1"/>
  <c r="P160" i="1"/>
  <c r="M158" i="1"/>
  <c r="S144" i="1"/>
  <c r="S141" i="1"/>
  <c r="S133" i="1"/>
  <c r="J129" i="1"/>
  <c r="P117" i="1"/>
  <c r="M116" i="1"/>
  <c r="S109" i="1"/>
  <c r="S203" i="1"/>
  <c r="G203" i="1"/>
  <c r="V200" i="1"/>
  <c r="G198" i="1"/>
  <c r="J192" i="1"/>
  <c r="S189" i="1"/>
  <c r="G189" i="1"/>
  <c r="V185" i="1"/>
  <c r="J185" i="1"/>
  <c r="J178" i="1"/>
  <c r="P174" i="1"/>
  <c r="G174" i="1"/>
  <c r="V171" i="1"/>
  <c r="J171" i="1"/>
  <c r="M169" i="1"/>
  <c r="G166" i="1"/>
  <c r="J163" i="1"/>
  <c r="V158" i="1"/>
  <c r="P156" i="1"/>
  <c r="S155" i="1"/>
  <c r="G155" i="1"/>
  <c r="J154" i="1"/>
  <c r="V150" i="1"/>
  <c r="P148" i="1"/>
  <c r="S147" i="1"/>
  <c r="G147" i="1"/>
  <c r="J146" i="1"/>
  <c r="V142" i="1"/>
  <c r="V138" i="1"/>
  <c r="S136" i="1"/>
  <c r="G136" i="1"/>
  <c r="M134" i="1"/>
  <c r="V133" i="1"/>
  <c r="J133" i="1"/>
  <c r="V118" i="1"/>
  <c r="S116" i="1"/>
  <c r="S114" i="1"/>
  <c r="M110" i="1"/>
  <c r="M194" i="1"/>
  <c r="V196" i="1"/>
  <c r="J196" i="1"/>
  <c r="S194" i="1"/>
  <c r="V186" i="1"/>
  <c r="J186" i="1"/>
  <c r="V172" i="1"/>
  <c r="V169" i="1"/>
  <c r="J169" i="1"/>
  <c r="P154" i="1"/>
  <c r="P146" i="1"/>
  <c r="J136" i="1"/>
  <c r="V132" i="1"/>
  <c r="J130" i="1"/>
  <c r="V121" i="1"/>
  <c r="J121" i="1"/>
  <c r="S118" i="1"/>
  <c r="J118" i="1"/>
  <c r="G114" i="1"/>
  <c r="P208" i="1"/>
  <c r="V198" i="1"/>
  <c r="M198" i="1"/>
  <c r="P194" i="1"/>
  <c r="G194" i="1"/>
  <c r="V188" i="1"/>
  <c r="V174" i="1"/>
  <c r="V166" i="1"/>
  <c r="M166" i="1"/>
  <c r="S164" i="1"/>
  <c r="J164" i="1"/>
  <c r="S162" i="1"/>
  <c r="V161" i="1"/>
  <c r="S159" i="1"/>
  <c r="G159" i="1"/>
  <c r="J158" i="1"/>
  <c r="V154" i="1"/>
  <c r="S151" i="1"/>
  <c r="G151" i="1"/>
  <c r="J150" i="1"/>
  <c r="V146" i="1"/>
  <c r="S143" i="1"/>
  <c r="G143" i="1"/>
  <c r="J142" i="1"/>
  <c r="P138" i="1"/>
  <c r="M136" i="1"/>
  <c r="S134" i="1"/>
  <c r="M130" i="1"/>
  <c r="S121" i="1"/>
  <c r="G121" i="1"/>
  <c r="S119" i="1"/>
  <c r="P118" i="1"/>
  <c r="S110" i="1"/>
  <c r="P203" i="1"/>
  <c r="V201" i="1"/>
  <c r="S206" i="1"/>
  <c r="G206" i="1"/>
  <c r="M203" i="1"/>
  <c r="V202" i="1"/>
  <c r="J202" i="1"/>
  <c r="S201" i="1"/>
  <c r="G201" i="1"/>
  <c r="G200" i="1"/>
  <c r="M199" i="1"/>
  <c r="J198" i="1"/>
  <c r="M197" i="1"/>
  <c r="V190" i="1"/>
  <c r="G188" i="1"/>
  <c r="M187" i="1"/>
  <c r="S185" i="1"/>
  <c r="G185" i="1"/>
  <c r="G184" i="1"/>
  <c r="M183" i="1"/>
  <c r="M181" i="1"/>
  <c r="M178" i="1"/>
  <c r="J191" i="1"/>
  <c r="J187" i="1"/>
  <c r="G202" i="1"/>
  <c r="M201" i="1"/>
  <c r="M206" i="1"/>
  <c r="J201" i="1"/>
  <c r="J176" i="1"/>
  <c r="S175" i="1"/>
  <c r="G175" i="1"/>
  <c r="J174" i="1"/>
  <c r="G119" i="1"/>
  <c r="G117" i="1"/>
  <c r="S138" i="1"/>
  <c r="J138" i="1"/>
  <c r="M131" i="1"/>
  <c r="J110" i="1"/>
  <c r="V131" i="1"/>
  <c r="J131" i="1"/>
  <c r="J128" i="1"/>
  <c r="M123" i="1"/>
  <c r="M115" i="1"/>
  <c r="S191" i="1"/>
  <c r="G191" i="1"/>
  <c r="J190" i="1"/>
  <c r="V189" i="1"/>
  <c r="J189" i="1"/>
  <c r="S187" i="1"/>
  <c r="G187" i="1"/>
  <c r="G186" i="1"/>
  <c r="M185" i="1"/>
  <c r="V184" i="1"/>
  <c r="S182" i="1"/>
  <c r="J180" i="1"/>
  <c r="S178" i="1"/>
  <c r="V175" i="1"/>
  <c r="J175" i="1"/>
  <c r="J172" i="1"/>
  <c r="S171" i="1"/>
  <c r="G171" i="1"/>
  <c r="S169" i="1"/>
  <c r="G169" i="1"/>
  <c r="M167" i="1"/>
  <c r="J166" i="1"/>
  <c r="M165" i="1"/>
  <c r="G162" i="1"/>
  <c r="P161" i="1"/>
  <c r="G138" i="1"/>
  <c r="M133" i="1"/>
  <c r="S131" i="1"/>
  <c r="G131" i="1"/>
  <c r="P128" i="1"/>
  <c r="V123" i="1"/>
  <c r="J123" i="1"/>
  <c r="M121" i="1"/>
  <c r="V119" i="1"/>
  <c r="J119" i="1"/>
  <c r="V115" i="1"/>
  <c r="M111" i="1"/>
  <c r="V110" i="1"/>
  <c r="M207" i="1"/>
  <c r="P206" i="1"/>
  <c r="V205" i="1"/>
  <c r="J205" i="1"/>
  <c r="S202" i="1"/>
  <c r="M202" i="1"/>
  <c r="J200" i="1"/>
  <c r="V199" i="1"/>
  <c r="V197" i="1"/>
  <c r="G196" i="1"/>
  <c r="V207" i="1"/>
  <c r="J207" i="1"/>
  <c r="S205" i="1"/>
  <c r="G205" i="1"/>
  <c r="S199" i="1"/>
  <c r="G199" i="1"/>
  <c r="S197" i="1"/>
  <c r="G197" i="1"/>
  <c r="V195" i="1"/>
  <c r="J195" i="1"/>
  <c r="V193" i="1"/>
  <c r="J193" i="1"/>
  <c r="G192" i="1"/>
  <c r="M191" i="1"/>
  <c r="M189" i="1"/>
  <c r="S183" i="1"/>
  <c r="G183" i="1"/>
  <c r="S181" i="1"/>
  <c r="G181" i="1"/>
  <c r="V179" i="1"/>
  <c r="J179" i="1"/>
  <c r="V177" i="1"/>
  <c r="J177" i="1"/>
  <c r="G176" i="1"/>
  <c r="M175" i="1"/>
  <c r="V173" i="1"/>
  <c r="J173" i="1"/>
  <c r="S166" i="1"/>
  <c r="V163" i="1"/>
  <c r="M163" i="1"/>
  <c r="G134" i="1"/>
  <c r="J134" i="1"/>
  <c r="P134" i="1"/>
  <c r="V134" i="1"/>
  <c r="S207" i="1"/>
  <c r="G207" i="1"/>
  <c r="M204" i="1"/>
  <c r="S195" i="1"/>
  <c r="G195" i="1"/>
  <c r="S193" i="1"/>
  <c r="G193" i="1"/>
  <c r="S179" i="1"/>
  <c r="G179" i="1"/>
  <c r="S177" i="1"/>
  <c r="G177" i="1"/>
  <c r="S173" i="1"/>
  <c r="G173" i="1"/>
  <c r="G132" i="1"/>
  <c r="M132" i="1"/>
  <c r="S132" i="1"/>
  <c r="S124" i="1"/>
  <c r="G168" i="1"/>
  <c r="J168" i="1"/>
  <c r="J132" i="1"/>
  <c r="G124" i="1"/>
  <c r="J124" i="1"/>
  <c r="P124" i="1"/>
  <c r="V124" i="1"/>
  <c r="G208" i="1"/>
  <c r="V206" i="1"/>
  <c r="J199" i="1"/>
  <c r="J197" i="1"/>
  <c r="M195" i="1"/>
  <c r="M193" i="1"/>
  <c r="P188" i="1"/>
  <c r="S186" i="1"/>
  <c r="M186" i="1"/>
  <c r="J184" i="1"/>
  <c r="V183" i="1"/>
  <c r="J183" i="1"/>
  <c r="V181" i="1"/>
  <c r="J181" i="1"/>
  <c r="G180" i="1"/>
  <c r="M179" i="1"/>
  <c r="M177" i="1"/>
  <c r="V168" i="1"/>
  <c r="P132" i="1"/>
  <c r="M124" i="1"/>
  <c r="G122" i="1"/>
  <c r="M122" i="1"/>
  <c r="S122" i="1"/>
  <c r="G160" i="1"/>
  <c r="G140" i="1"/>
  <c r="M139" i="1"/>
  <c r="M137" i="1"/>
  <c r="M135" i="1"/>
  <c r="G126" i="1"/>
  <c r="M125" i="1"/>
  <c r="G116" i="1"/>
  <c r="M113" i="1"/>
  <c r="V167" i="1"/>
  <c r="J167" i="1"/>
  <c r="V165" i="1"/>
  <c r="J165" i="1"/>
  <c r="S163" i="1"/>
  <c r="M159" i="1"/>
  <c r="M157" i="1"/>
  <c r="M155" i="1"/>
  <c r="M153" i="1"/>
  <c r="M151" i="1"/>
  <c r="M149" i="1"/>
  <c r="M147" i="1"/>
  <c r="M145" i="1"/>
  <c r="M143" i="1"/>
  <c r="M141" i="1"/>
  <c r="V140" i="1"/>
  <c r="P140" i="1"/>
  <c r="J140" i="1"/>
  <c r="V139" i="1"/>
  <c r="J139" i="1"/>
  <c r="V137" i="1"/>
  <c r="J137" i="1"/>
  <c r="V135" i="1"/>
  <c r="J135" i="1"/>
  <c r="G128" i="1"/>
  <c r="M127" i="1"/>
  <c r="V126" i="1"/>
  <c r="P126" i="1"/>
  <c r="J126" i="1"/>
  <c r="V125" i="1"/>
  <c r="J125" i="1"/>
  <c r="G118" i="1"/>
  <c r="M117" i="1"/>
  <c r="V116" i="1"/>
  <c r="P116" i="1"/>
  <c r="J116" i="1"/>
  <c r="J115" i="1"/>
  <c r="J113" i="1"/>
  <c r="M173" i="1"/>
  <c r="S167" i="1"/>
  <c r="G167" i="1"/>
  <c r="S165" i="1"/>
  <c r="P163" i="1"/>
  <c r="G163" i="1"/>
  <c r="J161" i="1"/>
  <c r="V160" i="1"/>
  <c r="J160" i="1"/>
  <c r="J159" i="1"/>
  <c r="V157" i="1"/>
  <c r="J157" i="1"/>
  <c r="V155" i="1"/>
  <c r="J155" i="1"/>
  <c r="V153" i="1"/>
  <c r="J153" i="1"/>
  <c r="V151" i="1"/>
  <c r="J151" i="1"/>
  <c r="V149" i="1"/>
  <c r="J149" i="1"/>
  <c r="V147" i="1"/>
  <c r="J147" i="1"/>
  <c r="V145" i="1"/>
  <c r="J145" i="1"/>
  <c r="V143" i="1"/>
  <c r="J143" i="1"/>
  <c r="V141" i="1"/>
  <c r="J141" i="1"/>
  <c r="S139" i="1"/>
  <c r="G139" i="1"/>
  <c r="S137" i="1"/>
  <c r="G137" i="1"/>
  <c r="S135" i="1"/>
  <c r="G135" i="1"/>
  <c r="G130" i="1"/>
  <c r="M129" i="1"/>
  <c r="V127" i="1"/>
  <c r="J127" i="1"/>
  <c r="S125" i="1"/>
  <c r="G125" i="1"/>
  <c r="G120" i="1"/>
  <c r="M119" i="1"/>
  <c r="V117" i="1"/>
  <c r="J117" i="1"/>
  <c r="S115" i="1"/>
  <c r="G115" i="1"/>
  <c r="S113" i="1"/>
  <c r="G113" i="1"/>
  <c r="G112" i="1"/>
  <c r="S208" i="1"/>
  <c r="S204" i="1"/>
  <c r="G204" i="1"/>
  <c r="M200" i="1"/>
  <c r="M196" i="1"/>
  <c r="M192" i="1"/>
  <c r="M188" i="1"/>
  <c r="S160" i="1"/>
  <c r="M160" i="1"/>
  <c r="J204" i="1"/>
  <c r="P204" i="1"/>
  <c r="M208" i="1"/>
  <c r="S200" i="1"/>
  <c r="S196" i="1"/>
  <c r="S192" i="1"/>
  <c r="S188" i="1"/>
  <c r="S184" i="1"/>
  <c r="M184" i="1"/>
  <c r="S180" i="1"/>
  <c r="M180" i="1"/>
  <c r="S176" i="1"/>
  <c r="M176" i="1"/>
  <c r="S172" i="1"/>
  <c r="M172" i="1"/>
  <c r="S168" i="1"/>
  <c r="M168" i="1"/>
  <c r="M112" i="1"/>
  <c r="M13" i="2" l="1"/>
  <c r="J13" i="2"/>
  <c r="K13" i="2" s="1"/>
  <c r="K141" i="2"/>
  <c r="M141" i="2"/>
  <c r="K18" i="2" l="1"/>
  <c r="M18" i="2"/>
  <c r="J66" i="2" l="1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80" i="1"/>
  <c r="F80" i="1"/>
  <c r="I80" i="1"/>
  <c r="L80" i="1"/>
  <c r="O80" i="1"/>
  <c r="R80" i="1"/>
  <c r="U80" i="1"/>
  <c r="D81" i="1"/>
  <c r="F81" i="1"/>
  <c r="I81" i="1"/>
  <c r="L81" i="1"/>
  <c r="O81" i="1"/>
  <c r="R81" i="1"/>
  <c r="U81" i="1"/>
  <c r="D82" i="1"/>
  <c r="F82" i="1"/>
  <c r="I82" i="1"/>
  <c r="L82" i="1"/>
  <c r="O82" i="1"/>
  <c r="R82" i="1"/>
  <c r="U82" i="1"/>
  <c r="D83" i="1"/>
  <c r="F83" i="1"/>
  <c r="I83" i="1"/>
  <c r="L83" i="1"/>
  <c r="O83" i="1"/>
  <c r="R83" i="1"/>
  <c r="U83" i="1"/>
  <c r="D84" i="1"/>
  <c r="F84" i="1"/>
  <c r="I84" i="1"/>
  <c r="L84" i="1"/>
  <c r="O84" i="1"/>
  <c r="R84" i="1"/>
  <c r="U84" i="1"/>
  <c r="D85" i="1"/>
  <c r="F85" i="1"/>
  <c r="I85" i="1"/>
  <c r="L85" i="1"/>
  <c r="O85" i="1"/>
  <c r="R85" i="1"/>
  <c r="U85" i="1"/>
  <c r="D86" i="1"/>
  <c r="F86" i="1"/>
  <c r="I86" i="1"/>
  <c r="L86" i="1"/>
  <c r="O86" i="1"/>
  <c r="R86" i="1"/>
  <c r="U86" i="1"/>
  <c r="D87" i="1"/>
  <c r="F87" i="1"/>
  <c r="I87" i="1"/>
  <c r="L87" i="1"/>
  <c r="O87" i="1"/>
  <c r="R87" i="1"/>
  <c r="U87" i="1"/>
  <c r="D88" i="1"/>
  <c r="F88" i="1"/>
  <c r="I88" i="1"/>
  <c r="L88" i="1"/>
  <c r="O88" i="1"/>
  <c r="R88" i="1"/>
  <c r="U88" i="1"/>
  <c r="D89" i="1"/>
  <c r="F89" i="1"/>
  <c r="I89" i="1"/>
  <c r="L89" i="1"/>
  <c r="O89" i="1"/>
  <c r="R89" i="1"/>
  <c r="U89" i="1"/>
  <c r="D90" i="1"/>
  <c r="F90" i="1"/>
  <c r="I90" i="1"/>
  <c r="L90" i="1"/>
  <c r="O90" i="1"/>
  <c r="R90" i="1"/>
  <c r="U90" i="1"/>
  <c r="D91" i="1"/>
  <c r="F91" i="1"/>
  <c r="I91" i="1"/>
  <c r="L91" i="1"/>
  <c r="O91" i="1"/>
  <c r="R91" i="1"/>
  <c r="U91" i="1"/>
  <c r="D92" i="1"/>
  <c r="F92" i="1"/>
  <c r="I92" i="1"/>
  <c r="L92" i="1"/>
  <c r="O92" i="1"/>
  <c r="R92" i="1"/>
  <c r="U92" i="1"/>
  <c r="D93" i="1"/>
  <c r="F93" i="1"/>
  <c r="I93" i="1"/>
  <c r="L93" i="1"/>
  <c r="O93" i="1"/>
  <c r="R93" i="1"/>
  <c r="U93" i="1"/>
  <c r="D94" i="1"/>
  <c r="F94" i="1"/>
  <c r="I94" i="1"/>
  <c r="L94" i="1"/>
  <c r="O94" i="1"/>
  <c r="R94" i="1"/>
  <c r="U94" i="1"/>
  <c r="D95" i="1"/>
  <c r="F95" i="1"/>
  <c r="I95" i="1"/>
  <c r="L95" i="1"/>
  <c r="O95" i="1"/>
  <c r="R95" i="1"/>
  <c r="U95" i="1"/>
  <c r="D96" i="1"/>
  <c r="F96" i="1"/>
  <c r="I96" i="1"/>
  <c r="L96" i="1"/>
  <c r="O96" i="1"/>
  <c r="R96" i="1"/>
  <c r="U96" i="1"/>
  <c r="D97" i="1"/>
  <c r="F97" i="1"/>
  <c r="I97" i="1"/>
  <c r="L97" i="1"/>
  <c r="O97" i="1"/>
  <c r="R97" i="1"/>
  <c r="U97" i="1"/>
  <c r="D98" i="1"/>
  <c r="F98" i="1"/>
  <c r="I98" i="1"/>
  <c r="L98" i="1"/>
  <c r="O98" i="1"/>
  <c r="R98" i="1"/>
  <c r="U98" i="1"/>
  <c r="D99" i="1"/>
  <c r="F99" i="1"/>
  <c r="I99" i="1"/>
  <c r="L99" i="1"/>
  <c r="O99" i="1"/>
  <c r="R99" i="1"/>
  <c r="U99" i="1"/>
  <c r="D100" i="1"/>
  <c r="F100" i="1"/>
  <c r="I100" i="1"/>
  <c r="L100" i="1"/>
  <c r="O100" i="1"/>
  <c r="R100" i="1"/>
  <c r="U100" i="1"/>
  <c r="D101" i="1"/>
  <c r="F101" i="1"/>
  <c r="I101" i="1"/>
  <c r="L101" i="1"/>
  <c r="O101" i="1"/>
  <c r="R101" i="1"/>
  <c r="U101" i="1"/>
  <c r="D102" i="1"/>
  <c r="F102" i="1"/>
  <c r="I102" i="1"/>
  <c r="L102" i="1"/>
  <c r="O102" i="1"/>
  <c r="R102" i="1"/>
  <c r="U102" i="1"/>
  <c r="D103" i="1"/>
  <c r="F103" i="1"/>
  <c r="I103" i="1"/>
  <c r="L103" i="1"/>
  <c r="O103" i="1"/>
  <c r="R103" i="1"/>
  <c r="U103" i="1"/>
  <c r="D104" i="1"/>
  <c r="F104" i="1"/>
  <c r="I104" i="1"/>
  <c r="L104" i="1"/>
  <c r="O104" i="1"/>
  <c r="R104" i="1"/>
  <c r="U104" i="1"/>
  <c r="D105" i="1"/>
  <c r="F105" i="1"/>
  <c r="I105" i="1"/>
  <c r="L105" i="1"/>
  <c r="O105" i="1"/>
  <c r="R105" i="1"/>
  <c r="U105" i="1"/>
  <c r="D106" i="1"/>
  <c r="F106" i="1"/>
  <c r="I106" i="1"/>
  <c r="L106" i="1"/>
  <c r="O106" i="1"/>
  <c r="R106" i="1"/>
  <c r="U106" i="1"/>
  <c r="D107" i="1"/>
  <c r="F107" i="1"/>
  <c r="I107" i="1"/>
  <c r="L107" i="1"/>
  <c r="O107" i="1"/>
  <c r="R107" i="1"/>
  <c r="U107" i="1"/>
  <c r="D108" i="1"/>
  <c r="V108" i="1" s="1"/>
  <c r="F108" i="1"/>
  <c r="I108" i="1"/>
  <c r="L108" i="1"/>
  <c r="O108" i="1"/>
  <c r="R108" i="1"/>
  <c r="U108" i="1"/>
  <c r="D209" i="1"/>
  <c r="F209" i="1"/>
  <c r="I209" i="1"/>
  <c r="L209" i="1"/>
  <c r="O209" i="1"/>
  <c r="R209" i="1"/>
  <c r="U20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210" i="1"/>
  <c r="F11" i="1"/>
  <c r="F12" i="1"/>
  <c r="F15" i="1"/>
  <c r="F16" i="1"/>
  <c r="F18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210" i="1"/>
  <c r="F22" i="1"/>
  <c r="F19" i="1"/>
  <c r="J5" i="1"/>
  <c r="P5" i="1"/>
  <c r="V5" i="1"/>
  <c r="S5" i="1"/>
  <c r="M5" i="1"/>
  <c r="G5" i="1"/>
  <c r="F20" i="1" s="1"/>
  <c r="I5" i="1"/>
  <c r="U21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5" i="1"/>
  <c r="R5" i="1"/>
  <c r="O5" i="1"/>
  <c r="F5" i="1"/>
  <c r="F17" i="1" s="1"/>
  <c r="L5" i="1"/>
  <c r="P104" i="1" l="1"/>
  <c r="P96" i="1"/>
  <c r="P88" i="1"/>
  <c r="P105" i="1"/>
  <c r="P97" i="1"/>
  <c r="P89" i="1"/>
  <c r="P80" i="1"/>
  <c r="P81" i="1"/>
  <c r="S80" i="1"/>
  <c r="S104" i="1"/>
  <c r="S96" i="1"/>
  <c r="S88" i="1"/>
  <c r="J103" i="1"/>
  <c r="J95" i="1"/>
  <c r="J87" i="1"/>
  <c r="J104" i="1"/>
  <c r="J96" i="1"/>
  <c r="J88" i="1"/>
  <c r="J80" i="1"/>
  <c r="V103" i="1"/>
  <c r="J99" i="1"/>
  <c r="V95" i="1"/>
  <c r="J91" i="1"/>
  <c r="V87" i="1"/>
  <c r="P85" i="1"/>
  <c r="J83" i="1"/>
  <c r="V104" i="1"/>
  <c r="P102" i="1"/>
  <c r="G99" i="1"/>
  <c r="V96" i="1"/>
  <c r="P94" i="1"/>
  <c r="G91" i="1"/>
  <c r="V88" i="1"/>
  <c r="P86" i="1"/>
  <c r="G83" i="1"/>
  <c r="V80" i="1"/>
  <c r="G209" i="1"/>
  <c r="M104" i="1"/>
  <c r="V99" i="1"/>
  <c r="M96" i="1"/>
  <c r="V91" i="1"/>
  <c r="M88" i="1"/>
  <c r="V83" i="1"/>
  <c r="M80" i="1"/>
  <c r="S99" i="1"/>
  <c r="S91" i="1"/>
  <c r="S83" i="1"/>
  <c r="P107" i="1"/>
  <c r="G104" i="1"/>
  <c r="P99" i="1"/>
  <c r="G96" i="1"/>
  <c r="P91" i="1"/>
  <c r="G88" i="1"/>
  <c r="P83" i="1"/>
  <c r="G80" i="1"/>
  <c r="M209" i="1"/>
  <c r="J209" i="1"/>
  <c r="M106" i="1"/>
  <c r="S103" i="1"/>
  <c r="M101" i="1"/>
  <c r="J100" i="1"/>
  <c r="S95" i="1"/>
  <c r="M93" i="1"/>
  <c r="J92" i="1"/>
  <c r="S87" i="1"/>
  <c r="M85" i="1"/>
  <c r="J84" i="1"/>
  <c r="P101" i="1"/>
  <c r="M100" i="1"/>
  <c r="P93" i="1"/>
  <c r="M92" i="1"/>
  <c r="M84" i="1"/>
  <c r="P103" i="1"/>
  <c r="G100" i="1"/>
  <c r="P95" i="1"/>
  <c r="G92" i="1"/>
  <c r="P87" i="1"/>
  <c r="G84" i="1"/>
  <c r="M105" i="1"/>
  <c r="G103" i="1"/>
  <c r="V100" i="1"/>
  <c r="P98" i="1"/>
  <c r="M97" i="1"/>
  <c r="G95" i="1"/>
  <c r="V92" i="1"/>
  <c r="P90" i="1"/>
  <c r="M89" i="1"/>
  <c r="G87" i="1"/>
  <c r="V84" i="1"/>
  <c r="P82" i="1"/>
  <c r="M81" i="1"/>
  <c r="S209" i="1"/>
  <c r="S100" i="1"/>
  <c r="S92" i="1"/>
  <c r="S84" i="1"/>
  <c r="P108" i="1"/>
  <c r="P100" i="1"/>
  <c r="P92" i="1"/>
  <c r="P84" i="1"/>
  <c r="P209" i="1"/>
  <c r="M108" i="1"/>
  <c r="V107" i="1"/>
  <c r="M107" i="1"/>
  <c r="V106" i="1"/>
  <c r="V105" i="1"/>
  <c r="J105" i="1"/>
  <c r="M102" i="1"/>
  <c r="V101" i="1"/>
  <c r="J101" i="1"/>
  <c r="M98" i="1"/>
  <c r="V97" i="1"/>
  <c r="J97" i="1"/>
  <c r="M94" i="1"/>
  <c r="V93" i="1"/>
  <c r="J93" i="1"/>
  <c r="M90" i="1"/>
  <c r="V89" i="1"/>
  <c r="J89" i="1"/>
  <c r="M86" i="1"/>
  <c r="V85" i="1"/>
  <c r="J85" i="1"/>
  <c r="M82" i="1"/>
  <c r="V81" i="1"/>
  <c r="J81" i="1"/>
  <c r="V209" i="1"/>
  <c r="S108" i="1"/>
  <c r="J108" i="1"/>
  <c r="S107" i="1"/>
  <c r="J107" i="1"/>
  <c r="S106" i="1"/>
  <c r="J106" i="1"/>
  <c r="M103" i="1"/>
  <c r="V102" i="1"/>
  <c r="J102" i="1"/>
  <c r="S101" i="1"/>
  <c r="G101" i="1"/>
  <c r="M99" i="1"/>
  <c r="V98" i="1"/>
  <c r="J98" i="1"/>
  <c r="S97" i="1"/>
  <c r="G97" i="1"/>
  <c r="M95" i="1"/>
  <c r="V94" i="1"/>
  <c r="J94" i="1"/>
  <c r="S93" i="1"/>
  <c r="G93" i="1"/>
  <c r="M91" i="1"/>
  <c r="V90" i="1"/>
  <c r="J90" i="1"/>
  <c r="S89" i="1"/>
  <c r="G89" i="1"/>
  <c r="M87" i="1"/>
  <c r="V86" i="1"/>
  <c r="J86" i="1"/>
  <c r="S85" i="1"/>
  <c r="G85" i="1"/>
  <c r="M83" i="1"/>
  <c r="V82" i="1"/>
  <c r="J82" i="1"/>
  <c r="S81" i="1"/>
  <c r="G81" i="1"/>
  <c r="G108" i="1"/>
  <c r="P106" i="1"/>
  <c r="G106" i="1"/>
  <c r="S102" i="1"/>
  <c r="G102" i="1"/>
  <c r="S98" i="1"/>
  <c r="G98" i="1"/>
  <c r="S94" i="1"/>
  <c r="G94" i="1"/>
  <c r="S90" i="1"/>
  <c r="G90" i="1"/>
  <c r="S86" i="1"/>
  <c r="G86" i="1"/>
  <c r="S82" i="1"/>
  <c r="G82" i="1"/>
  <c r="G107" i="1"/>
  <c r="S105" i="1"/>
  <c r="G105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 l="1"/>
  <c r="M5" i="2" s="1"/>
  <c r="R10" i="1"/>
  <c r="D10" i="1" l="1"/>
  <c r="I21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2" i="1"/>
  <c r="I11" i="1"/>
  <c r="I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210" i="1"/>
  <c r="J11" i="1" l="1"/>
  <c r="V10" i="1"/>
  <c r="S10" i="1"/>
  <c r="J10" i="1"/>
  <c r="M77" i="1"/>
  <c r="G77" i="1"/>
  <c r="V77" i="1"/>
  <c r="M65" i="1"/>
  <c r="V65" i="1"/>
  <c r="M53" i="1"/>
  <c r="V53" i="1"/>
  <c r="M41" i="1"/>
  <c r="V41" i="1"/>
  <c r="M210" i="1"/>
  <c r="G210" i="1"/>
  <c r="V210" i="1"/>
  <c r="M79" i="1"/>
  <c r="G79" i="1"/>
  <c r="V79" i="1"/>
  <c r="M75" i="1"/>
  <c r="G75" i="1"/>
  <c r="V75" i="1"/>
  <c r="M71" i="1"/>
  <c r="V71" i="1"/>
  <c r="M67" i="1"/>
  <c r="V67" i="1"/>
  <c r="M63" i="1"/>
  <c r="V63" i="1"/>
  <c r="M59" i="1"/>
  <c r="V59" i="1"/>
  <c r="M55" i="1"/>
  <c r="V55" i="1"/>
  <c r="M51" i="1"/>
  <c r="V51" i="1"/>
  <c r="M47" i="1"/>
  <c r="V47" i="1"/>
  <c r="M43" i="1"/>
  <c r="V43" i="1"/>
  <c r="M39" i="1"/>
  <c r="V39" i="1"/>
  <c r="M35" i="1"/>
  <c r="V35" i="1"/>
  <c r="M31" i="1"/>
  <c r="V31" i="1"/>
  <c r="M27" i="1"/>
  <c r="V27" i="1"/>
  <c r="M11" i="1"/>
  <c r="V11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M73" i="1"/>
  <c r="V73" i="1"/>
  <c r="M57" i="1"/>
  <c r="V57" i="1"/>
  <c r="M49" i="1"/>
  <c r="V49" i="1"/>
  <c r="M37" i="1"/>
  <c r="V37" i="1"/>
  <c r="M78" i="1"/>
  <c r="G78" i="1"/>
  <c r="V78" i="1"/>
  <c r="M74" i="1"/>
  <c r="V74" i="1"/>
  <c r="M70" i="1"/>
  <c r="V70" i="1"/>
  <c r="M66" i="1"/>
  <c r="V66" i="1"/>
  <c r="M62" i="1"/>
  <c r="V62" i="1"/>
  <c r="M58" i="1"/>
  <c r="V58" i="1"/>
  <c r="M54" i="1"/>
  <c r="V54" i="1"/>
  <c r="M50" i="1"/>
  <c r="V50" i="1"/>
  <c r="M46" i="1"/>
  <c r="V46" i="1"/>
  <c r="M42" i="1"/>
  <c r="V42" i="1"/>
  <c r="M38" i="1"/>
  <c r="V38" i="1"/>
  <c r="M34" i="1"/>
  <c r="V34" i="1"/>
  <c r="M30" i="1"/>
  <c r="V30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210" i="1"/>
  <c r="M69" i="1"/>
  <c r="V69" i="1"/>
  <c r="M33" i="1"/>
  <c r="V33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M61" i="1"/>
  <c r="V61" i="1"/>
  <c r="M45" i="1"/>
  <c r="V45" i="1"/>
  <c r="M29" i="1"/>
  <c r="V29" i="1"/>
  <c r="M76" i="1"/>
  <c r="G76" i="1"/>
  <c r="V76" i="1"/>
  <c r="M72" i="1"/>
  <c r="V72" i="1"/>
  <c r="M68" i="1"/>
  <c r="V68" i="1"/>
  <c r="M64" i="1"/>
  <c r="V64" i="1"/>
  <c r="M60" i="1"/>
  <c r="V60" i="1"/>
  <c r="M56" i="1"/>
  <c r="V56" i="1"/>
  <c r="M52" i="1"/>
  <c r="V52" i="1"/>
  <c r="M48" i="1"/>
  <c r="V48" i="1"/>
  <c r="M44" i="1"/>
  <c r="V44" i="1"/>
  <c r="M40" i="1"/>
  <c r="V40" i="1"/>
  <c r="M36" i="1"/>
  <c r="V36" i="1"/>
  <c r="M32" i="1"/>
  <c r="V32" i="1"/>
  <c r="M28" i="1"/>
  <c r="V28" i="1"/>
  <c r="J18" i="1"/>
  <c r="J22" i="1"/>
  <c r="J30" i="1"/>
  <c r="J34" i="1"/>
  <c r="J38" i="1"/>
  <c r="J42" i="1"/>
  <c r="J46" i="1"/>
  <c r="J50" i="1"/>
  <c r="J54" i="1"/>
  <c r="J58" i="1"/>
  <c r="J62" i="1"/>
  <c r="J66" i="1"/>
  <c r="J70" i="1"/>
  <c r="J74" i="1"/>
  <c r="J78" i="1"/>
  <c r="V26" i="1"/>
  <c r="M26" i="1"/>
  <c r="J26" i="1"/>
  <c r="M25" i="1"/>
  <c r="V25" i="1"/>
  <c r="J25" i="1"/>
  <c r="J24" i="1"/>
  <c r="M24" i="1"/>
  <c r="V24" i="1"/>
  <c r="V23" i="1"/>
  <c r="M23" i="1"/>
  <c r="J23" i="1"/>
  <c r="V22" i="1"/>
  <c r="M22" i="1"/>
  <c r="V21" i="1"/>
  <c r="M21" i="1"/>
  <c r="J21" i="1"/>
  <c r="J20" i="1"/>
  <c r="V20" i="1"/>
  <c r="M20" i="1"/>
  <c r="V19" i="1"/>
  <c r="M19" i="1"/>
  <c r="J19" i="1"/>
  <c r="V18" i="1"/>
  <c r="M18" i="1"/>
  <c r="V17" i="1"/>
  <c r="M17" i="1"/>
  <c r="J17" i="1"/>
  <c r="J16" i="1"/>
  <c r="M16" i="1"/>
  <c r="V16" i="1"/>
  <c r="V15" i="1"/>
  <c r="M15" i="1"/>
  <c r="J15" i="1"/>
  <c r="V14" i="1"/>
  <c r="M14" i="1"/>
  <c r="M13" i="1"/>
  <c r="V13" i="1"/>
  <c r="V12" i="1"/>
  <c r="J12" i="1"/>
  <c r="I14" i="1" s="1"/>
  <c r="J14" i="1" s="1"/>
  <c r="M12" i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69" i="1"/>
  <c r="S69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R76" i="1"/>
  <c r="S76" i="1" s="1"/>
  <c r="R77" i="1"/>
  <c r="S77" i="1" s="1"/>
  <c r="R78" i="1"/>
  <c r="S78" i="1" s="1"/>
  <c r="R79" i="1"/>
  <c r="S79" i="1" s="1"/>
  <c r="R210" i="1"/>
  <c r="S2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210" i="1"/>
  <c r="P210" i="1" s="1"/>
  <c r="O10" i="1"/>
  <c r="P10" i="1" s="1"/>
  <c r="G74" i="1" l="1"/>
  <c r="G71" i="1"/>
  <c r="G72" i="1"/>
  <c r="G73" i="1"/>
  <c r="G68" i="1"/>
  <c r="G69" i="1"/>
  <c r="G70" i="1"/>
  <c r="G60" i="1"/>
  <c r="G61" i="1"/>
  <c r="G62" i="1"/>
  <c r="G63" i="1"/>
  <c r="G64" i="1"/>
  <c r="G65" i="1"/>
  <c r="G66" i="1"/>
  <c r="G67" i="1"/>
  <c r="G59" i="1"/>
  <c r="G57" i="1"/>
  <c r="G58" i="1"/>
  <c r="G56" i="1"/>
  <c r="G52" i="1"/>
  <c r="G53" i="1"/>
  <c r="G54" i="1"/>
  <c r="G55" i="1"/>
  <c r="G49" i="1"/>
  <c r="G50" i="1"/>
  <c r="G51" i="1"/>
  <c r="G46" i="1"/>
  <c r="G47" i="1"/>
  <c r="G48" i="1"/>
  <c r="G42" i="1"/>
  <c r="G43" i="1"/>
  <c r="G44" i="1"/>
  <c r="G45" i="1"/>
  <c r="G37" i="1"/>
  <c r="G38" i="1"/>
  <c r="G39" i="1"/>
  <c r="G40" i="1"/>
  <c r="G41" i="1"/>
  <c r="G33" i="1"/>
  <c r="G34" i="1"/>
  <c r="G35" i="1"/>
  <c r="G36" i="1"/>
  <c r="G27" i="1"/>
  <c r="G28" i="1"/>
  <c r="G29" i="1"/>
  <c r="G30" i="1"/>
  <c r="G31" i="1"/>
  <c r="G32" i="1"/>
  <c r="G26" i="1"/>
  <c r="G24" i="1"/>
  <c r="G25" i="1"/>
  <c r="G23" i="1"/>
  <c r="G19" i="1"/>
  <c r="G20" i="1"/>
  <c r="G21" i="1"/>
  <c r="G22" i="1"/>
  <c r="G17" i="1"/>
  <c r="G18" i="1"/>
  <c r="G16" i="1"/>
  <c r="G15" i="1"/>
  <c r="G11" i="1"/>
  <c r="F10" i="1"/>
  <c r="G10" i="1" s="1"/>
  <c r="L10" i="1"/>
  <c r="M1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I13" i="1" l="1"/>
  <c r="J13" i="1" s="1"/>
  <c r="G12" i="1"/>
  <c r="F14" i="1" l="1"/>
  <c r="G14" i="1" s="1"/>
  <c r="F13" i="1"/>
  <c r="G13" i="1" s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I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<sst xmlns="http://schemas.openxmlformats.org/spreadsheetml/2006/main" count="2578" uniqueCount="2006">
  <si>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</si>
  <si>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</si>
  <si>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</si>
  <si>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</si>
  <si>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</si>
  <si>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</si>
  <si>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</si>
  <si>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</si>
  <si>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</si>
  <si>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</si>
  <si>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</si>
  <si>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</si>
  <si>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</si>
  <si>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</si>
  <si>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</si>
  <si>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</si>
  <si>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</si>
  <si>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</si>
  <si>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</si>
  <si>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</si>
  <si>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</si>
  <si>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</si>
  <si>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</si>
  <si>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</si>
  <si>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</si>
  <si>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</si>
  <si>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</si>
  <si>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</si>
  <si>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</si>
  <si>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</si>
  <si>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</si>
  <si>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</si>
  <si>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</si>
  <si>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</si>
  <si>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</si>
  <si>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</si>
  <si>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</si>
  <si>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</si>
  <si>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</si>
  <si>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</si>
  <si>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</si>
  <si>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</si>
  <si>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</si>
  <si>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</si>
  <si>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</si>
  <si>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</si>
  <si>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</si>
  <si>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</si>
  <si>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</si>
  <si>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</si>
  <si>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</si>
  <si>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</si>
  <si>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</si>
  <si>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</si>
  <si>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</si>
  <si>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</si>
  <si>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</si>
  <si>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</si>
  <si>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</si>
  <si>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</si>
  <si>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</si>
  <si>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</si>
  <si>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</si>
  <si>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</si>
  <si>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</si>
  <si>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</si>
  <si>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</si>
  <si>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</si>
  <si>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</si>
  <si>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</si>
  <si>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</si>
  <si>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</si>
  <si>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</si>
  <si>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</si>
  <si>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</si>
  <si>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</si>
  <si>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</si>
  <si>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</si>
  <si>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</si>
  <si>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</si>
  <si>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</si>
  <si>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</si>
  <si>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</si>
  <si>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</si>
  <si>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</si>
  <si>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</si>
  <si>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</si>
  <si>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</si>
  <si>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</si>
  <si>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</si>
  <si>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</si>
  <si>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</si>
  <si>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</si>
  <si>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</si>
  <si>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</si>
  <si>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</si>
  <si>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</si>
  <si>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</si>
  <si>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</si>
  <si>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</si>
  <si>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</si>
  <si>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</si>
  <si>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</si>
  <si>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</si>
  <si>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</si>
  <si>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</si>
  <si>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</si>
  <si>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</si>
  <si>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</si>
  <si>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</si>
  <si>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</si>
  <si>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</si>
  <si>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</si>
  <si>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</si>
  <si>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</si>
  <si>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</si>
  <si>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</si>
  <si>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</si>
  <si>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</si>
  <si>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</si>
  <si>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</si>
  <si>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</si>
  <si>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</si>
  <si>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</si>
  <si>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</si>
  <si>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</si>
  <si>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</si>
  <si>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</si>
  <si>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</si>
  <si>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</si>
  <si>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</si>
  <si>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</si>
  <si>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</si>
  <si>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</si>
  <si>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</si>
  <si>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</si>
  <si>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</si>
  <si>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</si>
  <si>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</si>
  <si>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</si>
  <si>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</si>
  <si>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</si>
  <si>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</si>
  <si>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</si>
  <si>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</si>
  <si>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</si>
  <si>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</si>
  <si>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</si>
  <si>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</si>
  <si>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</si>
  <si>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</si>
  <si>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</si>
  <si>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</si>
  <si>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</si>
  <si>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</si>
  <si>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</si>
  <si>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</si>
  <si>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</si>
  <si>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</si>
  <si>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</si>
  <si>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</si>
  <si>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</si>
  <si>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</si>
  <si>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</si>
  <si>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</si>
  <si>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</si>
  <si>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</si>
  <si>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</si>
  <si>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</si>
  <si>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</si>
  <si>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</si>
  <si>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</si>
  <si>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</si>
  <si>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</si>
  <si>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</si>
  <si>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</si>
  <si>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</si>
  <si>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</si>
  <si>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</si>
  <si>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</si>
  <si>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</si>
  <si>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</si>
  <si>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</si>
  <si>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</si>
  <si>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</si>
  <si>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</si>
  <si>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</si>
  <si>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</si>
  <si>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</si>
  <si>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</si>
  <si>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</si>
  <si>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</si>
  <si>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</si>
  <si>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</si>
  <si>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</si>
  <si>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</si>
  <si>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</si>
  <si>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</si>
  <si>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</si>
  <si>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</si>
  <si>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</si>
  <si>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</si>
  <si>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</si>
  <si>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</si>
  <si>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</si>
  <si>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</si>
  <si>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</si>
  <si>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</si>
  <si>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</si>
  <si>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</si>
  <si>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</si>
  <si>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</si>
  <si>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</si>
  <si>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</si>
  <si>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</si>
  <si>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</si>
  <si>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</si>
  <si>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</si>
  <si>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</si>
  <si>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</si>
  <si>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</si>
  <si>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</si>
  <si>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</si>
  <si>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</si>
  <si>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</si>
  <si>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</si>
  <si>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</si>
  <si>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</si>
  <si>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</si>
  <si>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</si>
  <si>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</si>
  <si>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</si>
  <si>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</si>
  <si>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</si>
  <si>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</si>
  <si>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</si>
  <si>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</si>
  <si>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</si>
  <si>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</si>
  <si>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</si>
  <si>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</si>
  <si>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</si>
  <si>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</si>
  <si>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</si>
  <si>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</si>
  <si>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</si>
  <si>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</si>
  <si>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</si>
  <si>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</si>
  <si>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</si>
  <si>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</si>
  <si>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</si>
  <si>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</si>
  <si>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</si>
  <si>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</si>
  <si>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</si>
  <si>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</si>
  <si>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</si>
  <si>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</si>
  <si>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</si>
  <si>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</si>
  <si>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</si>
  <si>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</si>
  <si>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</si>
  <si>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</si>
  <si>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</si>
  <si>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</si>
  <si>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</si>
  <si>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</si>
  <si>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</si>
  <si>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</si>
  <si>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</si>
  <si>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</si>
  <si>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</si>
  <si>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</si>
  <si>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</si>
  <si>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</si>
  <si>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</si>
  <si>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</si>
  <si>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</si>
  <si>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</si>
  <si>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</si>
  <si>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</si>
  <si>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</si>
  <si>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</si>
  <si>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</si>
  <si>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</si>
  <si>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</si>
  <si>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</si>
  <si>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</si>
  <si>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</si>
  <si>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</si>
  <si>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</si>
  <si>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</si>
  <si>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</si>
  <si>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</si>
  <si>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</si>
  <si>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</si>
  <si>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</si>
  <si>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</si>
  <si>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</si>
  <si>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</si>
  <si>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</si>
  <si>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</si>
  <si>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</si>
  <si>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</si>
  <si>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</si>
  <si>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</si>
  <si>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</si>
  <si>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</si>
  <si>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</si>
  <si>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</si>
  <si>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</si>
  <si>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</si>
  <si>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</si>
  <si>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</si>
  <si>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</si>
  <si>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</si>
  <si>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</si>
  <si>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</si>
  <si>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</si>
  <si>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</si>
  <si>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</si>
  <si>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</si>
  <si>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</si>
  <si>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</si>
  <si>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</si>
  <si>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</si>
  <si>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</si>
  <si>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</si>
  <si>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</si>
  <si>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</si>
  <si>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</si>
  <si>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</si>
  <si>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</si>
  <si>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</si>
  <si>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</si>
  <si>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</si>
  <si>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</si>
  <si>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</si>
  <si>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</si>
  <si>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</si>
  <si>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</si>
  <si>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</si>
  <si>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</si>
  <si>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</si>
  <si>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</si>
  <si>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</si>
  <si>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</si>
  <si>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</si>
  <si>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</si>
  <si>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</si>
  <si>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</si>
  <si>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</si>
  <si>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</si>
  <si>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</si>
  <si>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</si>
  <si>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</si>
  <si>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</si>
  <si>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</si>
  <si>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</si>
  <si>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</si>
  <si>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</si>
  <si>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</si>
  <si>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</si>
  <si>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</si>
  <si>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</si>
  <si>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</si>
  <si>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</si>
  <si>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</si>
  <si>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</si>
  <si>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</si>
  <si>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</si>
  <si>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</si>
  <si>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</si>
  <si>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</si>
  <si>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</si>
  <si>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</si>
  <si>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</si>
  <si>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</si>
  <si>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</si>
  <si>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</si>
  <si>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</si>
  <si>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</si>
  <si>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</si>
  <si>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</si>
  <si>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</si>
  <si>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</si>
  <si>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</si>
  <si>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</si>
  <si>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</si>
  <si>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</si>
  <si>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</si>
  <si>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</si>
  <si>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</si>
  <si>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</si>
  <si>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</si>
  <si>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</si>
  <si>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</si>
  <si>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</si>
  <si>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</si>
  <si>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</si>
  <si>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</si>
  <si>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</si>
  <si>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</si>
  <si>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</si>
  <si>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</si>
  <si>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</si>
  <si>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</si>
  <si>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</si>
  <si>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</si>
  <si>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</si>
  <si>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</si>
  <si>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</si>
  <si>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</si>
  <si>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</si>
  <si>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</si>
  <si>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</si>
  <si>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</si>
  <si>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</si>
  <si>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</si>
  <si>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</si>
  <si>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</si>
  <si>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</si>
  <si>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</si>
  <si>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</si>
  <si>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</si>
  <si>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</si>
  <si>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</si>
  <si>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</si>
  <si>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</si>
  <si>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</si>
  <si>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</si>
  <si>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</si>
  <si>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</si>
  <si>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</si>
  <si>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</si>
  <si>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</si>
  <si>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</si>
  <si>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</si>
  <si>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</si>
  <si>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</si>
  <si>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</si>
  <si>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</si>
  <si>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</si>
  <si>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</si>
  <si>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</si>
  <si>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</si>
  <si>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</si>
  <si>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</si>
  <si>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</si>
  <si>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</si>
  <si>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</si>
  <si>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</si>
  <si>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</si>
  <si>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</si>
  <si>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</si>
  <si>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</si>
  <si>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</si>
  <si>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</si>
  <si>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</si>
  <si>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</si>
  <si>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</si>
  <si>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</si>
  <si>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</si>
  <si>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</si>
  <si>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</si>
  <si>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</si>
  <si>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</si>
  <si>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</si>
  <si>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</si>
  <si>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</si>
  <si>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</si>
  <si>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</si>
  <si>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</si>
  <si>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</si>
  <si>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</si>
  <si>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</si>
  <si>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</si>
  <si>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</si>
  <si>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</si>
  <si>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</si>
  <si>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</si>
  <si>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</si>
  <si>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</si>
  <si>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</si>
  <si>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</si>
  <si>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</si>
  <si>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</si>
  <si>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</si>
  <si>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</si>
  <si>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</si>
  <si>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</si>
  <si>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</si>
  <si>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</si>
  <si>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</si>
  <si>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</si>
  <si>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</si>
  <si>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</si>
  <si>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</si>
  <si>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</si>
  <si>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</si>
  <si>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</si>
  <si>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</si>
  <si>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</si>
  <si>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</si>
  <si>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</si>
  <si>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</si>
  <si>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</si>
  <si>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</si>
  <si>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</si>
  <si>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</si>
  <si>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</si>
  <si>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</si>
  <si>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</si>
  <si>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</si>
  <si>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</si>
  <si>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</si>
  <si>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</si>
  <si>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</si>
  <si>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</si>
  <si>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</si>
  <si>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</si>
  <si>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</si>
  <si>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</si>
  <si>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</si>
  <si>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</si>
  <si>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</si>
  <si>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</si>
  <si>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</si>
  <si>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</si>
  <si>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</si>
  <si>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</si>
  <si>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</si>
  <si>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</si>
  <si>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</si>
  <si>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</si>
  <si>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</si>
  <si>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</si>
  <si>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</si>
  <si>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</si>
  <si>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</si>
  <si>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</si>
  <si>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</si>
  <si>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</si>
  <si>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</si>
  <si>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</si>
  <si>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</si>
  <si>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</si>
  <si>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</si>
  <si>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</si>
  <si>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</si>
  <si>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</si>
  <si>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</si>
  <si>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</si>
  <si>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</si>
  <si>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</si>
  <si>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</si>
  <si>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</si>
  <si>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</si>
  <si>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</si>
  <si>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</si>
  <si>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</si>
  <si>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</si>
  <si>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</si>
  <si>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</si>
  <si>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</si>
  <si>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</si>
  <si>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</si>
  <si>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</si>
  <si>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</si>
  <si>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</si>
  <si>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</si>
  <si>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</si>
  <si>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</si>
  <si>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</si>
  <si>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</si>
  <si>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</si>
  <si>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</si>
  <si>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</si>
  <si>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</si>
  <si>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</si>
  <si>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</si>
  <si>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</si>
  <si>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</si>
  <si>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</si>
  <si>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</si>
  <si>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</si>
  <si>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</si>
  <si>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</si>
  <si>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</si>
  <si>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</si>
  <si>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</si>
  <si>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</si>
  <si>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</si>
  <si>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</si>
  <si>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</si>
  <si>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</si>
  <si>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</si>
  <si>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</si>
  <si>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</si>
  <si>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</si>
  <si>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</si>
  <si>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</si>
  <si>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</si>
  <si>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</si>
  <si>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</si>
  <si>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</si>
  <si>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</si>
  <si>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</si>
  <si>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</si>
  <si>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</si>
  <si>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</si>
  <si>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</si>
  <si>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</si>
  <si>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</si>
  <si>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</si>
  <si>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</si>
  <si>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</si>
  <si>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</si>
  <si>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</si>
  <si>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</si>
  <si>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</si>
  <si>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</si>
  <si>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</si>
  <si>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</si>
  <si>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</si>
  <si>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</si>
  <si>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</si>
  <si>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</si>
  <si>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</si>
  <si>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</si>
  <si>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</si>
  <si>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</si>
  <si>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</si>
  <si>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</si>
  <si>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</si>
  <si>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</si>
  <si>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</si>
  <si>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</si>
  <si>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</si>
  <si>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</si>
  <si>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</si>
  <si>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</si>
  <si>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</si>
  <si>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</si>
  <si>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</si>
  <si>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</si>
  <si>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</si>
  <si>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</si>
  <si>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</si>
  <si>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</si>
  <si>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</si>
  <si>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</si>
  <si>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</si>
  <si>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</si>
  <si>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</si>
  <si>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</si>
  <si>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</si>
  <si>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</si>
  <si>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</si>
  <si>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</si>
  <si>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</si>
  <si>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</si>
  <si>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</si>
  <si>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</si>
  <si>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</si>
  <si>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</si>
  <si>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</si>
  <si>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</si>
  <si>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</si>
  <si>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</si>
  <si>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</si>
  <si>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</si>
  <si>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</si>
  <si>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</si>
  <si>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</si>
  <si>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</si>
  <si>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</si>
  <si>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</si>
  <si>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</si>
  <si>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</si>
  <si>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</si>
  <si>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</si>
  <si>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</si>
  <si>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</si>
  <si>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</si>
  <si>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</si>
  <si>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</si>
  <si>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</si>
  <si>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</si>
  <si>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</si>
  <si>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</si>
  <si>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</si>
  <si>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</si>
  <si>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</si>
  <si>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</si>
  <si>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</si>
  <si>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</si>
  <si>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</si>
  <si>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</si>
  <si>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</si>
  <si>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</si>
  <si>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</si>
  <si>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</si>
  <si>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</si>
  <si>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</si>
  <si>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</si>
  <si>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</si>
  <si>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</si>
  <si>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</si>
  <si>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</si>
  <si>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</si>
  <si>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</si>
  <si>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</si>
  <si>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</si>
  <si>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</si>
  <si>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</si>
  <si>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</si>
  <si>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</si>
  <si>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</si>
  <si>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</si>
  <si>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</si>
  <si>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</si>
  <si>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</si>
  <si>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</si>
  <si>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</si>
  <si>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</si>
  <si>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</si>
  <si>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</si>
  <si>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</si>
  <si>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</si>
  <si>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</si>
  <si>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</si>
  <si>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</si>
  <si>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</si>
  <si>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</si>
  <si>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</si>
  <si>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</si>
  <si>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</si>
  <si>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</si>
  <si>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</si>
  <si>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</si>
  <si>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</si>
  <si>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</si>
  <si>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</si>
  <si>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</si>
  <si>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</si>
  <si>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</si>
  <si>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</si>
  <si>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</si>
  <si>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</si>
  <si>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</si>
  <si>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</si>
  <si>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</si>
  <si>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</si>
  <si>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</si>
  <si>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</si>
  <si>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</si>
  <si>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</si>
  <si>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</si>
  <si>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</si>
  <si>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</si>
  <si>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</si>
  <si>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</si>
  <si>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</si>
  <si>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</si>
  <si>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</si>
  <si>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</si>
  <si>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</si>
  <si>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</si>
  <si>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</si>
  <si>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</si>
  <si>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</si>
  <si>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</si>
  <si>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</si>
  <si>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</si>
  <si>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</si>
  <si>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</si>
  <si>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</si>
  <si>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</si>
  <si>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</si>
  <si>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</si>
  <si>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</si>
  <si>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</si>
  <si>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</si>
  <si>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</si>
  <si>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</si>
  <si>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</si>
  <si>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</si>
  <si>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</si>
  <si>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</si>
  <si>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</si>
  <si>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</si>
  <si>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</si>
  <si>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</si>
  <si>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</si>
  <si>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</si>
  <si>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</si>
  <si>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</si>
  <si>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</si>
  <si>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</si>
  <si>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</si>
  <si>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</si>
  <si>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</si>
  <si>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</si>
  <si>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</si>
  <si>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</si>
  <si>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</si>
  <si>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</si>
  <si>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</si>
  <si>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</si>
  <si>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</si>
  <si>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</si>
  <si>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</si>
  <si>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</si>
  <si>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</si>
  <si>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</si>
  <si>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</si>
  <si>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</si>
  <si>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</si>
  <si>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</si>
  <si>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</si>
  <si>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</si>
  <si>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</si>
  <si>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</si>
  <si>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</si>
  <si>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</si>
  <si>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</si>
  <si>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</si>
  <si>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</si>
  <si>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</si>
  <si>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</si>
  <si>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</si>
  <si>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</si>
  <si>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</si>
  <si>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</si>
  <si>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</si>
  <si>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</si>
  <si>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</si>
  <si>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</si>
  <si>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</si>
  <si>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</si>
  <si>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</si>
  <si>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</si>
  <si>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</si>
  <si>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</si>
  <si>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</si>
  <si>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</si>
  <si>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</si>
  <si>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</si>
  <si>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</si>
  <si>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</si>
  <si>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</si>
  <si>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</si>
  <si>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</si>
  <si>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</si>
  <si>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</si>
  <si>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</si>
  <si>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</si>
  <si>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</si>
  <si>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</si>
  <si>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</si>
  <si>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</si>
  <si>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</si>
  <si>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</si>
  <si>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</si>
  <si>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</si>
  <si>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</si>
  <si>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</si>
  <si>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</si>
  <si>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</si>
  <si>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</si>
  <si>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</si>
  <si>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</si>
  <si>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</si>
  <si>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</si>
  <si>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</si>
  <si>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</si>
  <si>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</si>
  <si>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</si>
  <si>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</si>
  <si>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</si>
  <si>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</si>
  <si>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</si>
  <si>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</si>
  <si>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</si>
  <si>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</si>
  <si>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</si>
  <si>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</si>
  <si>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</si>
  <si>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</si>
  <si>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</si>
  <si>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</si>
  <si>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</si>
  <si>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</si>
  <si>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</si>
  <si>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</si>
  <si>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</si>
  <si>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</si>
  <si>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</si>
  <si>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</si>
  <si>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</si>
  <si>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</si>
  <si>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</si>
  <si>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</si>
  <si>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</si>
  <si>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</si>
  <si>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</si>
  <si>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</si>
  <si>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</si>
  <si>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</si>
  <si>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</si>
  <si>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</si>
  <si>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</si>
  <si>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</si>
  <si>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</si>
  <si>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</si>
  <si>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</si>
  <si>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</si>
  <si>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</si>
  <si>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</si>
  <si>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</si>
  <si>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</si>
  <si>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</si>
  <si>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</si>
  <si>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</si>
  <si>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</si>
  <si>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</si>
  <si>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</si>
  <si>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</si>
  <si>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</si>
  <si>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</si>
  <si>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</si>
  <si>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</si>
  <si>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</si>
  <si>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</si>
  <si>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</si>
  <si>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</si>
  <si>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</si>
  <si>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</si>
  <si>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</si>
  <si>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</si>
  <si>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</si>
  <si>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</si>
  <si>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</si>
  <si>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</si>
  <si>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</si>
  <si>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</si>
  <si>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</si>
  <si>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</si>
  <si>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</si>
  <si>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</si>
  <si>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</si>
  <si>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</si>
  <si>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</si>
  <si>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</si>
  <si>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</si>
  <si>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</si>
  <si>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</si>
  <si>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</si>
  <si>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</si>
  <si>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</si>
  <si>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</si>
  <si>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</si>
  <si>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</si>
  <si>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</si>
  <si>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</si>
  <si>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</si>
  <si>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</si>
  <si>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</si>
  <si>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</si>
  <si>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</si>
  <si>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</si>
  <si>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</si>
  <si>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</si>
  <si>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</si>
  <si>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</si>
  <si>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</si>
  <si>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</si>
  <si>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</si>
  <si>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</si>
  <si>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</si>
  <si>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</si>
  <si>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</si>
  <si>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</si>
  <si>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</si>
  <si>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</si>
  <si>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</si>
  <si>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</si>
  <si>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</si>
  <si>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</si>
  <si>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</si>
  <si>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</si>
  <si>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</si>
  <si>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</si>
  <si>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</si>
  <si>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</si>
  <si>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</si>
  <si>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</si>
  <si>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</si>
  <si>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</si>
  <si>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</si>
  <si>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</si>
  <si>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</si>
  <si>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</si>
  <si>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</si>
  <si>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</si>
  <si>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</si>
  <si>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</si>
  <si>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</si>
  <si>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</si>
  <si>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</si>
  <si>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</si>
  <si>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</si>
  <si>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</si>
  <si>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</si>
  <si>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</si>
  <si>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</si>
  <si>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</si>
  <si>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</si>
  <si>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</si>
  <si>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</si>
  <si>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</si>
  <si>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</si>
  <si>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</si>
  <si>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</si>
  <si>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</si>
  <si>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</si>
  <si>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</si>
  <si>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</si>
  <si>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</si>
  <si>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</si>
  <si>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</si>
  <si>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</si>
  <si>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</si>
  <si>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</si>
  <si>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</si>
  <si>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</si>
  <si>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</si>
  <si>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</si>
  <si>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</si>
  <si>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</si>
  <si>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</si>
  <si>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</si>
  <si>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</si>
  <si>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</si>
  <si>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</si>
  <si>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</si>
  <si>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</si>
  <si>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</si>
  <si>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</si>
  <si>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</si>
  <si>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</si>
  <si>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</si>
  <si>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</si>
  <si>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</si>
  <si>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</si>
  <si>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</si>
  <si>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</si>
  <si>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</si>
  <si>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</si>
  <si>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</si>
  <si>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</si>
  <si>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</si>
  <si>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</si>
  <si>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</si>
  <si>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</si>
  <si>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</si>
  <si>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</si>
  <si>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</si>
  <si>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</si>
  <si>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</si>
  <si>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</si>
  <si>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</si>
  <si>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</si>
  <si>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</si>
  <si>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</si>
  <si>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</si>
  <si>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</si>
  <si>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</si>
  <si>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</si>
  <si>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</si>
  <si>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</si>
  <si>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</si>
  <si>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</si>
  <si>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</si>
  <si>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</si>
  <si>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</si>
  <si>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</si>
  <si>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</si>
  <si>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</si>
  <si>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</si>
  <si>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</si>
  <si>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</si>
  <si>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</si>
  <si>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</si>
  <si>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</si>
  <si>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</si>
  <si>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</si>
  <si>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</si>
  <si>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</si>
  <si>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</si>
  <si>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</si>
  <si>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</si>
  <si>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</si>
  <si>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</si>
  <si>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</si>
  <si>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</si>
  <si>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</si>
  <si>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</si>
  <si>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</si>
  <si>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</si>
  <si>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</si>
  <si>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</si>
  <si>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</si>
  <si>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</si>
  <si>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</si>
  <si>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</si>
  <si>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</si>
  <si>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</si>
  <si>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</si>
  <si>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</si>
  <si>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</si>
  <si>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</si>
  <si>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</si>
  <si>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</si>
  <si>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</si>
  <si>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</si>
  <si>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</si>
  <si>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</si>
  <si>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</si>
  <si>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</si>
  <si>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</si>
  <si>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</si>
  <si>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</si>
  <si>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</si>
  <si>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</si>
  <si>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</si>
  <si>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</si>
  <si>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</si>
  <si>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</si>
  <si>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</si>
  <si>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</si>
  <si>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</si>
  <si>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</si>
  <si>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</si>
  <si>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</si>
  <si>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</si>
  <si>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</si>
  <si>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</si>
  <si>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</si>
  <si>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</si>
  <si>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</si>
  <si>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</si>
  <si>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</si>
  <si>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</si>
  <si>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</si>
  <si>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</si>
  <si>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</si>
  <si>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</si>
  <si>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</si>
  <si>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</si>
  <si>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</si>
  <si>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</si>
  <si>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</si>
  <si>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</si>
  <si>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</si>
  <si>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</si>
  <si>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</si>
  <si>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</si>
  <si>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</si>
  <si>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</si>
  <si>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</si>
  <si>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</si>
  <si>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</si>
  <si>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</si>
  <si>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</si>
  <si>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</si>
  <si>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</si>
  <si>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</si>
  <si>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</si>
  <si>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</si>
  <si>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</si>
  <si>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</si>
  <si>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</si>
  <si>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</si>
  <si>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</si>
  <si>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</si>
  <si>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</si>
  <si>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</si>
  <si>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</si>
  <si>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</si>
  <si>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</si>
  <si>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</si>
  <si>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</si>
  <si>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</si>
  <si>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</si>
  <si>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</si>
  <si>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</si>
  <si>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</si>
  <si>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</si>
  <si>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</si>
  <si>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</si>
  <si>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</si>
  <si>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</si>
  <si>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</si>
  <si>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</si>
  <si>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</si>
  <si>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</si>
  <si>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</si>
  <si>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</si>
  <si>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</si>
  <si>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</si>
  <si>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</si>
  <si>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</si>
  <si>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</si>
  <si>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</si>
  <si>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</si>
  <si>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</si>
  <si>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</si>
  <si>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</si>
  <si>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</si>
  <si>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</si>
  <si>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</si>
  <si>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</si>
  <si>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</si>
  <si>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</si>
  <si>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</si>
  <si>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</si>
  <si>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</si>
  <si>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</si>
  <si>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</si>
  <si>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</si>
  <si>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</si>
  <si>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</si>
  <si>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</si>
  <si>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</si>
  <si>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</si>
  <si>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</si>
  <si>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</si>
  <si>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</si>
  <si>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</si>
  <si>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</si>
  <si>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</si>
  <si>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</si>
  <si>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</si>
  <si>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</si>
  <si>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</si>
  <si>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</si>
  <si>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</si>
  <si>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</si>
  <si>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</si>
  <si>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</si>
  <si>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</si>
  <si>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</si>
  <si>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</si>
  <si>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</si>
  <si>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</si>
  <si>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</si>
  <si>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</si>
  <si>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</si>
  <si>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</si>
  <si>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</si>
  <si>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</si>
  <si>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</si>
  <si>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</si>
  <si>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</si>
  <si>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</si>
  <si>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</si>
  <si>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</si>
  <si>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</si>
  <si>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</si>
  <si>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</si>
  <si>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</si>
  <si>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</si>
  <si>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</si>
  <si>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</si>
  <si>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</si>
  <si>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</si>
  <si>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</si>
  <si>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</si>
  <si>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</si>
  <si>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</si>
  <si>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</si>
  <si>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</si>
  <si>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</si>
  <si>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</si>
  <si>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</si>
  <si>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</si>
  <si>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</si>
  <si>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</si>
  <si>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</si>
  <si>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</si>
  <si>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</si>
  <si>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</si>
  <si>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</si>
  <si>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</si>
  <si>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</si>
  <si>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</si>
  <si>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</si>
  <si>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</si>
  <si>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</si>
  <si>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</si>
  <si>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</si>
  <si>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</si>
  <si>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</si>
  <si>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</si>
  <si>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</si>
  <si>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</si>
  <si>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</si>
  <si>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</si>
  <si>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</si>
  <si>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</si>
  <si>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</si>
  <si>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</si>
  <si>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</si>
  <si>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</si>
  <si>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</si>
  <si>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</si>
  <si>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</si>
  <si>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</si>
  <si>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</si>
  <si>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</si>
  <si>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</si>
  <si>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</si>
  <si>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</si>
  <si>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</si>
  <si>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</si>
  <si>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</si>
  <si>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</si>
  <si>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</si>
  <si>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</si>
  <si>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</si>
  <si>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</si>
  <si>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</si>
  <si>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</si>
  <si>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</si>
  <si>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</si>
  <si>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</si>
  <si>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</si>
  <si>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</si>
  <si>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</si>
  <si>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</si>
  <si>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</si>
  <si>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</si>
  <si>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</si>
  <si>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</si>
  <si>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</si>
  <si>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</si>
  <si>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</si>
  <si>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</si>
  <si>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</si>
  <si>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</si>
  <si>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</si>
  <si>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</si>
  <si>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</si>
  <si>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</si>
  <si>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</si>
  <si>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</si>
  <si>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</si>
  <si>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</si>
  <si>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</si>
  <si>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</si>
  <si>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</si>
  <si>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</si>
  <si>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</si>
  <si>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</si>
  <si>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</si>
  <si>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</si>
  <si>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</si>
  <si>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</si>
  <si>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</si>
  <si>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</si>
  <si>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</si>
  <si>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</si>
  <si>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</si>
  <si>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</si>
  <si>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</si>
  <si>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</si>
  <si>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</si>
  <si>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</si>
  <si>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</si>
  <si>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</si>
  <si>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</si>
  <si>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</si>
  <si>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</si>
  <si>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</si>
  <si>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</si>
  <si>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</si>
  <si>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</si>
  <si>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</si>
  <si>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</si>
  <si>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</si>
  <si>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</si>
  <si>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</si>
  <si>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</si>
  <si>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</si>
  <si>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</si>
  <si>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</si>
  <si>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</si>
  <si>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</si>
  <si>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</si>
  <si>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</si>
  <si>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</si>
  <si>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</si>
  <si>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</si>
  <si>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</si>
  <si>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</si>
  <si>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</si>
  <si>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</si>
  <si>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</si>
  <si>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</si>
  <si>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</si>
  <si>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</si>
  <si>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</si>
  <si>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</si>
  <si>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</si>
  <si>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</si>
  <si>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</si>
  <si>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</si>
  <si>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</si>
  <si>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</si>
  <si>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</si>
  <si>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</si>
  <si>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</si>
  <si>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</si>
  <si>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</si>
  <si>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</si>
  <si>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</si>
  <si>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</si>
  <si>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</si>
  <si>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</si>
  <si>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</si>
  <si>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</si>
  <si>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</si>
  <si>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</si>
  <si>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</si>
  <si>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</si>
  <si>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</si>
  <si>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</si>
  <si>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</si>
  <si>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</si>
  <si>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</si>
  <si>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</si>
  <si>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</si>
  <si>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</si>
  <si>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</si>
  <si>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</si>
  <si>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</si>
  <si>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</si>
  <si>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</si>
  <si>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</si>
  <si>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</si>
  <si>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</si>
  <si>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</si>
  <si>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</si>
  <si>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</si>
  <si>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</si>
  <si>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</si>
  <si>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</si>
  <si>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</si>
  <si>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</si>
  <si>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</si>
  <si>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</si>
  <si>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</si>
  <si>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</si>
  <si>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</si>
  <si>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</si>
  <si>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</si>
  <si>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</si>
  <si>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</si>
  <si>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</si>
  <si>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</si>
  <si>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</si>
  <si>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</si>
  <si>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</si>
  <si>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</si>
  <si>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</si>
  <si>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</si>
  <si>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</si>
  <si>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</si>
  <si>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</si>
  <si>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</si>
  <si>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</si>
  <si>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</si>
  <si>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</si>
  <si>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</si>
  <si>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</si>
  <si>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</si>
  <si>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</si>
  <si>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</si>
  <si>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</si>
  <si>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</si>
  <si>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</si>
  <si>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</si>
  <si>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</si>
  <si>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</si>
  <si>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</si>
  <si>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</si>
  <si>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</si>
  <si>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</si>
  <si>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</si>
  <si>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</si>
  <si>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</si>
  <si>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</si>
  <si>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</si>
  <si>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</si>
  <si>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</si>
  <si>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</si>
  <si>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</si>
  <si>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</si>
  <si>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</si>
  <si>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</si>
  <si>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</si>
  <si>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</si>
  <si>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</si>
  <si>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</si>
  <si>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</si>
  <si>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</si>
  <si>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</si>
  <si>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</si>
  <si>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</si>
  <si>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</si>
  <si>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</si>
  <si>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</si>
  <si>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</si>
  <si>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</si>
  <si>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</si>
  <si>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</si>
  <si>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</si>
  <si>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</si>
  <si>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</si>
  <si>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</si>
  <si>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</si>
  <si>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</si>
  <si>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</si>
  <si>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</si>
  <si>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</si>
  <si>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</si>
  <si>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</si>
  <si>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</si>
  <si>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</si>
  <si>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</si>
  <si>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</si>
  <si>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</si>
  <si>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</si>
  <si>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</si>
  <si>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</si>
  <si>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</si>
  <si>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</si>
  <si>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</si>
  <si>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</si>
  <si>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</si>
  <si>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</si>
  <si>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</si>
  <si>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</si>
  <si>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</si>
  <si>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</si>
  <si>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</si>
  <si>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</si>
  <si>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</si>
  <si>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</si>
  <si>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</si>
  <si>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</si>
  <si>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</si>
  <si>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</si>
  <si>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</si>
  <si>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</si>
  <si>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</si>
  <si>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</si>
  <si>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</si>
  <si>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</si>
  <si>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</si>
  <si>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</si>
  <si>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</si>
  <si>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</si>
  <si>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</si>
  <si>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</si>
  <si>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</si>
  <si>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</si>
  <si>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</si>
  <si>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</si>
  <si>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</si>
  <si>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</si>
  <si>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</si>
  <si>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</si>
  <si>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</si>
  <si>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</si>
  <si>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</si>
  <si>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</si>
  <si>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</si>
  <si>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</si>
  <si>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</si>
  <si>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</si>
  <si>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</si>
  <si>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</si>
  <si>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</si>
  <si>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</si>
  <si>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</si>
  <si>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</si>
  <si>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</si>
  <si>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</si>
  <si>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</si>
  <si>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</si>
  <si>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</si>
  <si>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</si>
  <si>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</si>
  <si>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</si>
  <si>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</si>
  <si>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</si>
  <si>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</si>
  <si>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</si>
  <si>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</si>
  <si>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</si>
  <si>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</si>
  <si>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</si>
  <si>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</si>
  <si>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</si>
  <si>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</si>
  <si>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</si>
  <si>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</si>
  <si>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</si>
  <si>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</si>
  <si>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</si>
  <si>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</si>
  <si>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</si>
  <si>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</si>
  <si>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</si>
  <si>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</si>
  <si>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</si>
  <si>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</si>
  <si>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</si>
  <si>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</si>
  <si>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</si>
  <si>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</si>
  <si>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</si>
  <si>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</si>
  <si>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</si>
  <si>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</si>
  <si>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</si>
  <si>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</si>
  <si>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</si>
  <si>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</si>
  <si>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</si>
  <si>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</si>
  <si>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</si>
  <si>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</si>
  <si>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</si>
  <si>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</si>
  <si>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</si>
  <si>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</si>
  <si>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</si>
  <si>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</si>
  <si>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</si>
  <si>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</si>
  <si>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</si>
  <si>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</si>
  <si>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</si>
  <si>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</si>
  <si>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</si>
  <si>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</si>
  <si>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</si>
  <si>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</si>
  <si>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</si>
  <si>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</si>
  <si>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</si>
  <si>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</si>
  <si>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</si>
  <si>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</si>
  <si>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</si>
  <si>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</si>
  <si>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</si>
  <si>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</si>
  <si>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</si>
  <si>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</si>
  <si>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</si>
  <si>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</si>
  <si>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</si>
  <si>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</si>
  <si>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</si>
  <si>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</si>
  <si>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</si>
  <si>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</si>
  <si>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</si>
  <si>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</si>
  <si>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</si>
  <si>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</si>
  <si>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</si>
  <si>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</si>
  <si>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</si>
  <si>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</si>
  <si>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</si>
  <si>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</si>
  <si>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</si>
  <si>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</si>
  <si>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</si>
  <si>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</si>
  <si>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</si>
  <si>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</si>
  <si>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</si>
  <si>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</si>
  <si>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</si>
  <si>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</si>
  <si>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</si>
  <si>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</si>
  <si>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</si>
  <si>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>The jeweler has just received 
a ring to resize.</t>
  </si>
  <si>
    <t>Upon reception, he controls 
the feasibility of the intervention</t>
  </si>
  <si>
    <t>and does a diagnosis of the piece.</t>
  </si>
  <si>
    <t>Indeed, not all rings can be resized.</t>
  </si>
  <si>
    <t>Firstly, the jeweler measures 
the ring’s size.</t>
  </si>
  <si>
    <t>It is a 52, to enlarge in a 53, 
which represents one millimeter.</t>
  </si>
  <si>
    <t>Then, the jeweler will have 
to cut the ring, widen it</t>
  </si>
  <si>
    <t>and add a 1 millimeter piece of gold.</t>
  </si>
  <si>
    <t>But before that, the jeweler goes on 
with the diagnosis,</t>
  </si>
  <si>
    <t>he controls the hallmarks.</t>
  </si>
  <si>
    <t>If one of them disappears during the process, 
the hallmark will have to be re-stamped.</t>
  </si>
  <si>
    <t>Moreover, the jeweler measures the ring’s weight 
before he begins the intervention.</t>
  </si>
  <si>
    <t>The first step of the intervention 
is sawing the ring.</t>
  </si>
  <si>
    <t>The jeweler puts the ring 
on the ring gauge,</t>
  </si>
  <si>
    <t>adjusts the mother of pearl motif 
so that it is in the middle of the gauge</t>
  </si>
  <si>
    <t>and puts the gauge back.</t>
  </si>
  <si>
    <t>The vertical line helps the jeweler 
find easily the place where he is sawing.</t>
  </si>
  <si>
    <t>After he saws the ring, the jeweler moves aside 
each part of the ring to enlarge it.</t>
  </si>
  <si>
    <t>He has to turn the ring over, 
otherwise it will be conical.</t>
  </si>
  <si>
    <t>Then, the jeweler checks the size 
is now a 53.</t>
  </si>
  <si>
    <t>After that, the jeweler prepares a piece of gold 
to add in the middle of the ring,</t>
  </si>
  <si>
    <t>where he has just sawed.</t>
  </si>
  <si>
    <t>As the mother of pearl is a delicate stone, the jeweler cannot carry out a traditional soldering.</t>
  </si>
  <si>
    <t>He has to use the laser.</t>
  </si>
  <si>
    <t>As laser soldering consists 
in a supply of gold,</t>
  </si>
  <si>
    <t>the jeweler is going to strengthen 
the small piece of gold</t>
  </si>
  <si>
    <t>once it is inserted in the hollow
of the ring.</t>
  </si>
  <si>
    <t>To do that, the jeweler has to file 
four grooves on the fragment of gold</t>
  </si>
  <si>
    <t>and give it a diamond shape.</t>
  </si>
  <si>
    <t>Thus, he will bring gold in each corner 
to make the ring compact.</t>
  </si>
  <si>
    <t>Thanks to this pyramid shape,</t>
  </si>
  <si>
    <t>the jeweler can insert the fragment 
in the ring easily</t>
  </si>
  <si>
    <t>and bring the ring to the laser.</t>
  </si>
  <si>
    <t>In the previous step, 
the jeweler supplied gold on the ring.</t>
  </si>
  <si>
    <t>Thanks to a file, he is going 
to remove any gold surplus</t>
  </si>
  <si>
    <t>and give the ring its fine 
round shape back.</t>
  </si>
  <si>
    <t>Then he will use an emery sheet 
to remove the file marks.</t>
  </si>
  <si>
    <t>He has to do it inside the ring as well.</t>
  </si>
  <si>
    <t>Moreover, the size of the ring disappeared 
during the soldering step,</t>
  </si>
  <si>
    <t>thus it will have to be re-engraved.</t>
  </si>
  <si>
    <t>Once he has filed the ring, 
the jeweler uses emery sheets.</t>
  </si>
  <si>
    <t>Before that, he controls the ring’s size.</t>
  </si>
  <si>
    <t>The jeweler uses different types 
of emery sheets.</t>
  </si>
  <si>
    <t>Firstly, he takes a thick sheet 
to remove deep marks,</t>
  </si>
  <si>
    <t>then a finer one to complete his work.</t>
  </si>
  <si>
    <t>The ring is ready for engraving
 and polishing.</t>
  </si>
  <si>
    <t>The engraver controls the ring.</t>
  </si>
  <si>
    <t>He checks the remaining engraving and, 
thus notices that the size engraving is missing.</t>
  </si>
  <si>
    <t>After that, he puts the ring on the pantograph</t>
  </si>
  <si>
    <t>and pays particular attention not to damage the motif.</t>
  </si>
  <si>
    <t>When he lowers his pencil,</t>
  </si>
  <si>
    <t>the needle lowers as well and touches the ring, ready to be engraved.</t>
  </si>
  <si>
    <t>He adjusts the plate on the 5 and draws this character.</t>
  </si>
  <si>
    <t>He does the same for the character 3.</t>
  </si>
  <si>
    <t>Now, the jeweler has to bring the ring 
to polishing</t>
  </si>
  <si>
    <t>in order to remove the burrs 
created by the engraving.</t>
  </si>
  <si>
    <t>Hence, the polisher receives the ring and is about to give it back its shining aspect.</t>
  </si>
  <si>
    <t>He puts abrasive paste on the brush</t>
  </si>
  <si>
    <t>and begins polishing inside the ring 
to remove the emery and engraving marks.</t>
  </si>
  <si>
    <t>He chooses an additional pad
to complete his work.</t>
  </si>
  <si>
    <t>Once done, the ring needs to be cleaned.</t>
  </si>
  <si>
    <t>The polisher cleans the ring 
with soap and water.</t>
  </si>
  <si>
    <t>Due to the presence of the mother of pearl,</t>
  </si>
  <si>
    <t>he cannot put the ring 
in the ultrasound bath.</t>
  </si>
  <si>
    <t>He rinses the creation with clear water
 and wipes it to avoid water drop prints.</t>
  </si>
  <si>
    <t>He finishes his work with a dryer.</t>
  </si>
  <si>
    <t>The ring is sent back to the jeweler 
for a final quality control.</t>
  </si>
  <si>
    <t>The jeweler checks that the new size 
has been engraved,</t>
  </si>
  <si>
    <t>the polishing has been carried out properly,</t>
  </si>
  <si>
    <t>there is no soldering mark 
and that the stone does not move.</t>
  </si>
  <si>
    <t>Then, he controls the general aspect 
of the creation.</t>
  </si>
  <si>
    <t>If everything wins his approval, 
the ring can be sent back to the boutique.</t>
  </si>
  <si>
    <t>職人の元に、リサイズが必要なリングが届けられました。</t>
  </si>
  <si>
    <t>受領の際、リサイズが可能かを確認し、</t>
  </si>
  <si>
    <t>ジュエリーの検査をします。</t>
  </si>
  <si>
    <t>場合により、リサイズが不可能なリングもあります。</t>
  </si>
  <si>
    <t>最初に、リングのサイズを測ります。</t>
  </si>
  <si>
    <t>52から53へのリサイズは、リングに１ミリ増やすことになります。</t>
  </si>
  <si>
    <t>リングを切断し、１ミリ間隔を広げ、</t>
  </si>
  <si>
    <t>そこに1ミリ分のゴールドを足す事になります。</t>
  </si>
  <si>
    <t>作業に取り掛かる前に、</t>
  </si>
  <si>
    <t>リングの刻印を確認します。</t>
  </si>
  <si>
    <t>刻印のいずれかが加工する箇所に重なる場合、後から再刻印しなければなりません。</t>
  </si>
  <si>
    <t>そして、リサイズ前のリングの重量を計測します。</t>
  </si>
  <si>
    <t>リサイズ作業の第一工程は、リングの切断です。</t>
  </si>
  <si>
    <t>リングをサイズ棒に通し、</t>
  </si>
  <si>
    <t>マザーオブパールのモチーフが、中央になるように調整し、</t>
  </si>
  <si>
    <t>サイズ棒を裏返します。</t>
  </si>
  <si>
    <t>切断箇所の目安となる縦線を入れます。</t>
  </si>
  <si>
    <t>続いて、ワンサイズ大きくするため、リングを両側に押し広げます。</t>
  </si>
  <si>
    <t>この際、リングを裏返さないと、円錐形になってしまいます。</t>
  </si>
  <si>
    <t>サイズが、53にリサイズされたのを確認します。</t>
  </si>
  <si>
    <t>続いて、切断した部分を埋めるための</t>
  </si>
  <si>
    <t>ゴールドの小片を用意します。</t>
  </si>
  <si>
    <t>マザーオブパールはデリケートなので、通常のロウ付けはできません。</t>
  </si>
  <si>
    <t>ですので、レーザー溶接を行います。</t>
  </si>
  <si>
    <t>レーザー溶接では、ゴールドを足してやる事ができます。</t>
  </si>
  <si>
    <t>つまり、リングの隙間に詰めた小片の周りを、</t>
  </si>
  <si>
    <t>レーザー溶接によってゴールドで埋め、補強するのです。</t>
  </si>
  <si>
    <t>ヤスリでゴールドの小片を削り、</t>
  </si>
  <si>
    <t>菱型に近い形に加工します。</t>
  </si>
  <si>
    <t>そうして出来る各々の隙間を溶接で埋め、コンパクトに仕上げる事ができます。</t>
  </si>
  <si>
    <t>そのピラミッド型の形状によって、</t>
  </si>
  <si>
    <t>リングの隙間に簡単に挿入でき、</t>
  </si>
  <si>
    <t>レーザー溶接ができます。</t>
  </si>
  <si>
    <t>レーザー溶接によってゴールドが盛られています。</t>
  </si>
  <si>
    <t>盛り上がった部分をヤスリで落し、</t>
  </si>
  <si>
    <t>リングの丸い形状に沿って整形します。</t>
  </si>
  <si>
    <t>そして、ヤスリの跡をエメリーシートで消していきます。</t>
  </si>
  <si>
    <t>リングの内側も、同様の処置が必要です。</t>
  </si>
  <si>
    <t>　加えて、溶接の工程でサイズの刻印が消えてしまったため、</t>
  </si>
  <si>
    <t>新たに刻印しなければなりません。</t>
  </si>
  <si>
    <t>ヤスリで整形し終えたら、エメリーシートを使います。</t>
  </si>
  <si>
    <t>その前に、リングのサイズが53であることを確認します。</t>
  </si>
  <si>
    <t>エメリーで磨く際、様々な種類のエメリーシートを使います。</t>
  </si>
  <si>
    <t>最初は深い傷を消すために目の粗い物を用い、</t>
  </si>
  <si>
    <t>徐々に目の細かい物に替えていきます。</t>
  </si>
  <si>
    <t>こうして、エングレービングとポリッシュの準備が整いました。</t>
  </si>
  <si>
    <t>エングレーバーは、まずリングを点検します。</t>
  </si>
  <si>
    <t>既存の刻印を確認し、リングサイズの刻印のみがないことを確認します。</t>
  </si>
  <si>
    <t>パントグラフにリングを設置する際、</t>
  </si>
  <si>
    <t>モチーフを傷付けないよう注意します。</t>
  </si>
  <si>
    <t>工具の先端がリングの内側に触れるように調整します。</t>
  </si>
  <si>
    <t>文字プレートを数字の5に合わせ、これをなぞります。</t>
  </si>
  <si>
    <t>そして、３も同様の手順を繰り返します。</t>
  </si>
  <si>
    <t>次に、ポリッシュを行います。</t>
  </si>
  <si>
    <t>エングレービングで生じたバリを取り除くためです。</t>
  </si>
  <si>
    <t>ポリッシュによってリングの輝きを取り戻します。</t>
  </si>
  <si>
    <t>研磨材をつけ、まずリングの内側からポリッシュします。</t>
  </si>
  <si>
    <t>エメリーシートの跡や、エングレービングのバリを取り除くためです。</t>
  </si>
  <si>
    <t>仕上げには専用のバフを用います。</t>
  </si>
  <si>
    <t>そして、リングの洗浄に移ります。</t>
  </si>
  <si>
    <t>洗剤と水を使ってリングを洗浄します。</t>
  </si>
  <si>
    <t>マザーオブパールを使用しているモデルなので、</t>
  </si>
  <si>
    <t>超音波洗浄器は使えません。</t>
  </si>
  <si>
    <t>リングを水ですすぎ、水滴の跡が残らないように拭いてやります。</t>
  </si>
  <si>
    <t>そして、乾燥させます。</t>
  </si>
  <si>
    <t>リングはジュエラーの元に戻され、最後のクオリティコントロールが行われます。</t>
  </si>
  <si>
    <t>リングの新しいサイズの刻印、</t>
  </si>
  <si>
    <t>ポリッシュの仕上がり、</t>
  </si>
  <si>
    <t>溶接の跡が残っていないか、宝石がぐらついていないかを確認します。</t>
  </si>
  <si>
    <t>最後に、リング全体の状態を検査します。</t>
  </si>
  <si>
    <t>全てに問題が無ければ、リングはブティックに返送されます。</t>
  </si>
  <si>
    <r>
      <t>ペンシルを</t>
    </r>
    <r>
      <rPr>
        <sz val="12"/>
        <rFont val="ＭＳ Ｐゴシック"/>
        <charset val="134"/>
      </rPr>
      <t>下ろし</t>
    </r>
    <r>
      <rPr>
        <sz val="12"/>
        <rFont val="ＭＳ Ｐゴシック"/>
        <family val="3"/>
        <charset val="128"/>
      </rPr>
      <t>、</t>
    </r>
  </si>
  <si>
    <t>Resizing_Service</t>
  </si>
  <si>
    <t>ジュエリー  サービス\Nリサイズ</t>
  </si>
  <si>
    <t>カスタマーサービス\Nセールスの養成</t>
  </si>
  <si>
    <t>00:00:00:00</t>
  </si>
  <si>
    <t>00:00:03:80</t>
  </si>
  <si>
    <t>00:00:03:16</t>
  </si>
  <si>
    <t>00:00:07:32</t>
  </si>
  <si>
    <t>顾客服务</t>
  </si>
  <si>
    <t>珠宝加工保养：</t>
  </si>
  <si>
    <t>一枚需要更改尺寸的戒指被送至珠宝工匠手中。</t>
  </si>
  <si>
    <t>对戒指进行诊断。</t>
  </si>
  <si>
    <t>进行激光点焊。</t>
  </si>
  <si>
    <t>锉削在于重塑相同的曲弧，同样的指环线条。</t>
  </si>
  <si>
    <t>检查现有刻纹，并确认只缺少戒指尺寸编号。</t>
  </si>
  <si>
    <t>去除磨砂痕迹。</t>
  </si>
  <si>
    <t>戒指将需要被清洗。</t>
  </si>
  <si>
    <t>他以清水冲洗戒指并擦拭金属和宝石，以避免留下水滴痕迹。</t>
  </si>
  <si>
    <t>然后，他烘干戒指。</t>
  </si>
  <si>
    <t>从接手到戒指，珠宝工匠就检查本工序的可行性，</t>
  </si>
  <si>
    <t>事实上，并非所有戒指都能更改尺寸。</t>
  </si>
  <si>
    <t>首先，珠宝工匠量取这枚戒指的尺寸。</t>
  </si>
  <si>
    <t>52号，需要加大到53号。这表示要将尺寸增加1毫米。</t>
  </si>
  <si>
    <t>因此必须切开指环，拉出1毫米间距，</t>
  </si>
  <si>
    <t>然后，放入大小为1毫米的金块。</t>
  </si>
  <si>
    <t>接着，珠宝工匠检查质量保证印记</t>
  </si>
  <si>
    <t>及制造商印记。</t>
  </si>
  <si>
    <t>如果其中一个印记位于锯开点，珠宝工匠将得重新雕刻印记。</t>
  </si>
  <si>
    <t>他还得为戒指秤重，因为戒指重量将会改变。</t>
  </si>
  <si>
    <t>之后珠宝工匠开始工序的第一步——锯开戒指。</t>
  </si>
  <si>
    <t>他将戒指置于戒指量棒上，让戒指头部对准量棒的中心，</t>
  </si>
  <si>
    <t>接着将量棒转过来。</t>
  </si>
  <si>
    <t>借助戒指量棒的垂直线，自然而然地找到戒指的中心点。//也就是锯开戒指的点。</t>
  </si>
  <si>
    <t>他于此处点墨，然后取下戒指。这样他就可以锯了。</t>
  </si>
  <si>
    <t>之后，珠宝工匠将戒指切口向两边拉开以放大尺寸。</t>
  </si>
  <si>
    <t>他得切记要翻转戒指，否则戒指将呈圆锥状。</t>
  </si>
  <si>
    <t>珠宝工匠确认已将戒指扩大到了53号。</t>
  </si>
  <si>
    <t>接着，珠宝工匠准备小金块，</t>
  </si>
  <si>
    <t>其大小必须符合刚锯开的切口中心部位。</t>
  </si>
  <si>
    <t>由于珍珠贝母易碎，珠宝工匠无法使用焊枪焊接。</t>
  </si>
  <si>
    <t>他将进行激光点焊。</t>
  </si>
  <si>
    <t>激光点焊在于金属填充，</t>
  </si>
  <si>
    <t>珠宝工匠把小金块加固于</t>
  </si>
  <si>
    <t>切口两边。</t>
  </si>
  <si>
    <t>他开始锉小金块四个面上的倒棱。</t>
  </si>
  <si>
    <t>小金块呈菱形，</t>
  </si>
  <si>
    <t>珠宝工匠将可以在每个凹陷处做金属填充，</t>
  </si>
  <si>
    <t>以使戒指的环与该小块黄金密实结合。因为每边都呈角锥形，</t>
  </si>
  <si>
    <t>珠宝工匠可以于切口处填入金块，</t>
  </si>
  <si>
    <t>在激光点焊过程中，珠宝工匠于指环上填补金属：//所以之后金属会过剩。</t>
  </si>
  <si>
    <t>珠宝工匠必须锉削所有过剩的金属部分，</t>
  </si>
  <si>
    <t>然后，用砂纸磨去指环上所有锉痕。</t>
  </si>
  <si>
    <t>指环内圈也必须进行同样加工。</t>
  </si>
  <si>
    <t>再者，因为珠宝工匠已经以激光加大了尺寸，</t>
  </si>
  <si>
    <t>他必须刻上戒指的新尺寸。</t>
  </si>
  <si>
    <t>然后，珠宝工匠开始磨砂步骤。</t>
  </si>
  <si>
    <t>在这之后，珠宝工匠检查戒指尺寸是否依旧为53号。</t>
  </si>
  <si>
    <t>磨砂工序得使用数种不同砂纸。</t>
  </si>
  <si>
    <t>起初，必须使用较粗糙的纸以去除深层刮痕，</t>
  </si>
  <si>
    <t>接着，用较细的纸去除轻微刮痕。</t>
  </si>
  <si>
    <t>现在可以对戒指进行雕刻及抛光。</t>
  </si>
  <si>
    <t>雕刻师检查戒指是否合乎标准。</t>
  </si>
  <si>
    <t>然后，雕刻师将戒指放置于缩放仪上，</t>
  </si>
  <si>
    <t>并小心翼翼地避免损害主题图案。</t>
  </si>
  <si>
    <t>降低浮针</t>
  </si>
  <si>
    <t>以便雕刻针尖触碰得到金属表面。</t>
  </si>
  <si>
    <t>他将卡盘调至数字“5”处。开始重点勾画“5”。</t>
  </si>
  <si>
    <t>然后，他用同样方式完成数字“3”。</t>
  </si>
  <si>
    <t>此刻，他将为指环进行轻度的抛光处理，</t>
  </si>
  <si>
    <t>以便清除刻纹四周被磨碎的金属。</t>
  </si>
  <si>
    <t>抛光工匠为戒指抛光，并使戒指焕然一新。</t>
  </si>
  <si>
    <t>在开始对戒指内圈抛光以前，抛光工匠先用研磨膏</t>
  </si>
  <si>
    <t>最后略为使用抛光垫，让抛光效果整齐一致。//然后，开始对戒指外圈抛光。</t>
  </si>
  <si>
    <t>抛光工匠选一块抛光垫，为整个抛光工序画下句点。//他以手工为戒指上肥皂。</t>
  </si>
  <si>
    <t>由于珍珠贝母的缘故，</t>
  </si>
  <si>
    <t>戒指不能放进超声波槽。</t>
  </si>
  <si>
    <t>戒指重回珠宝工匠手中以接受最后的质量检测。</t>
  </si>
  <si>
    <t>珠宝工匠检查是否确实已刻上了新的尺寸、</t>
  </si>
  <si>
    <t>抛光处理已确实执行、</t>
  </si>
  <si>
    <t>没有留下放大尺寸的痕迹，宝石也没有松动。</t>
  </si>
  <si>
    <t>最后，珠宝工匠检查整体状态。</t>
  </si>
  <si>
    <t>假如珠宝工匠认为一切满意，戒指将被送回专卖店。</t>
  </si>
  <si>
    <t>珠寶加工保養：</t>
  </si>
  <si>
    <t>一枚需要更改戒圍的戒指被送至珠寶工匠手中。</t>
  </si>
  <si>
    <t>對戒指進行診斷。</t>
  </si>
  <si>
    <t>事實上，並非所有戒指都能更改戒圍。</t>
  </si>
  <si>
    <t>首先，珠寶工匠量取這枚戒指的戒圍。</t>
  </si>
  <si>
    <t>鋸開之前，珠寶工匠繼續診斷，</t>
  </si>
  <si>
    <t>如果其中一個印記位於鋸開點，珠寶工匠將得重新雕刻印記。</t>
  </si>
  <si>
    <t>他還得在工序開始之前，為戒指秤重。</t>
  </si>
  <si>
    <t>他將戒指置於戒指量棒上，</t>
  </si>
  <si>
    <t>讓戒指頭部對準量棒的中心，</t>
  </si>
  <si>
    <t>接著將量棒轉過來。</t>
  </si>
  <si>
    <t>鋸開之後，珠寶工匠將戒指切口向兩邊拉開以放大戒圍。</t>
  </si>
  <si>
    <t>他得切記要翻轉戒指，否則戒指將呈圓錐狀。</t>
  </si>
  <si>
    <t>接著，珠寶工匠準備小金塊，其大小必須符合</t>
  </si>
  <si>
    <t>剛鋸開的切口中心部位。</t>
  </si>
  <si>
    <t>珠寶工匠把小金塊加固於</t>
  </si>
  <si>
    <t>切口兩邊。</t>
  </si>
  <si>
    <t>他開始銼小金塊四個面上的倒棱。</t>
  </si>
  <si>
    <t>小金塊呈菱形，</t>
  </si>
  <si>
    <t>珠寶工匠將可以在每個凹陷處做金屬填充，使其密實結合。</t>
  </si>
  <si>
    <t>因為每邊都呈角錐形，</t>
  </si>
  <si>
    <t>珠寶工匠可以于切口處填入金塊，</t>
  </si>
  <si>
    <t>珠寶工匠必須銼削所有過剩的金屬部分，</t>
  </si>
  <si>
    <t>然後，用砂紙磨去指環上所有銼痕。</t>
  </si>
  <si>
    <t>銼削在於重塑相同的曲弧，同樣的指環線條。</t>
  </si>
  <si>
    <t>再者，因為珠寶工匠已經以鐳射加大了尺寸，</t>
  </si>
  <si>
    <t>他必須刻上戒指的新尺寸。</t>
  </si>
  <si>
    <t>然後，珠寶工匠開始磨砂步驟。</t>
  </si>
  <si>
    <t>磨砂工序得使用數種不同砂紙。</t>
  </si>
  <si>
    <t>起初，必須使用較粗糙的紙以去除深層刮痕，</t>
  </si>
  <si>
    <t>接著，用較細的紙去除輕微刮痕。</t>
  </si>
  <si>
    <t>然後，雕刻師將戒指放置於受電弓上，</t>
  </si>
  <si>
    <t>並小心翼翼地避免損害主題圖案。</t>
  </si>
  <si>
    <t>降低浮針</t>
  </si>
  <si>
    <t>以便雕刻針尖觸碰得到金屬表面。</t>
  </si>
  <si>
    <t>以便清除刻紋四周被磨碎的金屬。</t>
  </si>
  <si>
    <t>拋光工匠為戒指拋光，並使戒指煥然一新。</t>
  </si>
  <si>
    <t>拋光工匠先用研磨膏</t>
  </si>
  <si>
    <t>戒指將需要被清洗。</t>
  </si>
  <si>
    <t>拋光工匠以手工為戒指上肥皂。</t>
  </si>
  <si>
    <t>由於珍珠貝母的緣故，</t>
  </si>
  <si>
    <t>戒指不能放進超音波槽。</t>
  </si>
  <si>
    <t>他以清水沖洗戒指並擦拭金屬和寶石，以避免留下水滴痕跡。</t>
  </si>
  <si>
    <t>然後，他烘乾戒指。</t>
  </si>
  <si>
    <t>戒指重回珠寶工匠手中以接受最後的品質檢測。</t>
  </si>
  <si>
    <t>拋光處理已確實執行、</t>
  </si>
  <si>
    <t>沒有留下放大尺寸的痕跡，寶石也沒有鬆動。</t>
  </si>
  <si>
    <t>假如珠寶工匠認為一切滿意，戒指將被送回專賣店。</t>
  </si>
  <si>
    <t>客戶服務</t>
  </si>
  <si>
    <t>從接手到戒指，珠寶工匠就檢查本工序的可行性，</t>
  </si>
  <si>
    <t>52號，需要加大到53號。這表示要將戒圍增加1毫米。</t>
  </si>
  <si>
    <t>因此必須切開指環，拉出1公厘間距，</t>
  </si>
  <si>
    <t>然後，放入大小為1公厘的金塊。</t>
  </si>
  <si>
    <t>檢查各種印記。</t>
  </si>
  <si>
    <t>珠寶工匠開始工序的第一步——鋸開戒指。</t>
  </si>
  <si>
    <t>借助戒指量棒的垂直線，能夠輕易找到鋸開戒指的點。</t>
  </si>
  <si>
    <t>珠寶工匠確認已將戒指擴大到了53號。</t>
  </si>
  <si>
    <t>由於珍珠貝母易碎，珠寶工匠無法使用傳統焊接。</t>
  </si>
  <si>
    <t>他將進行鐳射點焊。</t>
  </si>
  <si>
    <t>鐳射點焊在於金的填充，</t>
  </si>
  <si>
    <t>進行鐳射點焊。</t>
  </si>
  <si>
    <t>在鐳射點焊過程中，珠寶工匠于指環上填補金。</t>
  </si>
  <si>
    <t>指環內圈也必須進行同樣加工。</t>
  </si>
  <si>
    <t>在這之後，珠寶工匠檢查戒指尺寸是否依舊為53號。</t>
  </si>
  <si>
    <t>現在可以對戒指進行雕刻及拋光。</t>
  </si>
  <si>
    <t>雕刻師檢查戒指是否合乎標準。</t>
  </si>
  <si>
    <t>檢查現有刻紋，並確認只缺少戒圍編號。</t>
  </si>
  <si>
    <t>他將卡盤調至數字「5」處。開始勾畫。</t>
  </si>
  <si>
    <t>然後，他用同樣方式完成數位「3」。</t>
  </si>
  <si>
    <t>此刻，他將為指環進行輕度的拋光處理，</t>
  </si>
  <si>
    <t>開始對戒指內圈拋光，去除磨砂痕跡。</t>
  </si>
  <si>
    <t>最後略為使用拋光墊，讓拋光效果整齊一致。</t>
  </si>
  <si>
    <t>珠寶工匠檢查是否確實已刻上了新的戒圍、</t>
  </si>
  <si>
    <t>最後，珠寶工匠檢查整體狀態。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</si>
</sst>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Courier New"/>
      <family val="3"/>
    </font>
    <font>
      <sz val="12"/>
      <name val="ＭＳ Ｐゴシック"/>
      <charset val="134"/>
    </font>
    <font>
      <sz val="12"/>
      <name val="ＭＳ Ｐゴシック"/>
      <family val="3"/>
      <charset val="128"/>
    </font>
    <font>
      <sz val="12"/>
      <name val="DFPKaiShuW5-UN"/>
      <family val="4"/>
    </font>
    <font>
      <sz val="12"/>
      <name val="PMingLiU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5" fillId="0" borderId="5" xfId="0" applyFont="1" applyBorder="1" applyAlignment="1" applyProtection="1">
      <alignment horizontal="left" indent="2"/>
      <protection locked="0"/>
    </xf>
    <xf numFmtId="0" fontId="5" fillId="0" borderId="5" xfId="0" applyFont="1" applyBorder="1" applyAlignment="1" applyProtection="1">
      <protection locked="0"/>
    </xf>
    <xf numFmtId="0" fontId="8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64" fontId="11" fillId="0" borderId="1" xfId="1" applyNumberFormat="1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2" fillId="0" borderId="0" xfId="1" applyNumberFormat="1" applyFont="1" applyBorder="1" applyAlignment="1" applyProtection="1">
      <alignment vertical="center" wrapText="1"/>
    </xf>
    <xf numFmtId="0" fontId="6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164" fontId="11" fillId="0" borderId="8" xfId="1" applyNumberFormat="1" applyFont="1" applyBorder="1" applyAlignment="1" applyProtection="1">
      <alignment vertical="center" wrapText="1"/>
      <protection locked="0"/>
    </xf>
    <xf numFmtId="165" fontId="8" fillId="0" borderId="1" xfId="1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1" fillId="0" borderId="1" xfId="1" applyNumberFormat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/>
      <protection locked="0"/>
    </xf>
    <xf numFmtId="165" fontId="11" fillId="0" borderId="1" xfId="1" applyNumberFormat="1" applyFont="1" applyBorder="1" applyAlignment="1" applyProtection="1">
      <alignment vertical="center" wrapText="1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13" fillId="3" borderId="10" xfId="0" applyFont="1" applyFill="1" applyBorder="1" applyAlignment="1" applyProtection="1">
      <alignment horizontal="center" vertical="center" wrapText="1"/>
      <protection hidden="1"/>
    </xf>
    <xf numFmtId="0" fontId="18" fillId="3" borderId="26" xfId="0" applyFont="1" applyFill="1" applyBorder="1" applyAlignment="1" applyProtection="1">
      <alignment horizontal="center" wrapText="1"/>
      <protection hidden="1"/>
    </xf>
    <xf numFmtId="0" fontId="18" fillId="3" borderId="27" xfId="0" applyFont="1" applyFill="1" applyBorder="1" applyAlignment="1" applyProtection="1">
      <alignment horizontal="center" wrapText="1"/>
      <protection hidden="1"/>
    </xf>
    <xf numFmtId="47" fontId="19" fillId="3" borderId="27" xfId="0" applyNumberFormat="1" applyFont="1" applyFill="1" applyBorder="1" applyAlignment="1" applyProtection="1">
      <protection hidden="1"/>
    </xf>
    <xf numFmtId="167" fontId="19" fillId="3" borderId="27" xfId="0" applyNumberFormat="1" applyFont="1" applyFill="1" applyBorder="1" applyAlignment="1" applyProtection="1">
      <protection hidden="1"/>
    </xf>
    <xf numFmtId="0" fontId="19" fillId="3" borderId="27" xfId="0" applyFont="1" applyFill="1" applyBorder="1" applyAlignment="1" applyProtection="1">
      <protection hidden="1"/>
    </xf>
    <xf numFmtId="0" fontId="19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vertical="center" wrapText="1"/>
      <protection hidden="1"/>
    </xf>
    <xf numFmtId="0" fontId="7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8" fillId="0" borderId="24" xfId="0" applyFont="1" applyBorder="1" applyProtection="1">
      <protection hidden="1"/>
    </xf>
    <xf numFmtId="0" fontId="8" fillId="0" borderId="9" xfId="0" applyFont="1" applyBorder="1" applyProtection="1">
      <protection hidden="1"/>
    </xf>
    <xf numFmtId="2" fontId="8" fillId="0" borderId="9" xfId="0" applyNumberFormat="1" applyFont="1" applyBorder="1" applyProtection="1">
      <protection hidden="1"/>
    </xf>
    <xf numFmtId="2" fontId="16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7" fillId="0" borderId="15" xfId="0" applyFont="1" applyBorder="1" applyAlignment="1" applyProtection="1">
      <alignment vertical="center" wrapText="1"/>
      <protection hidden="1"/>
    </xf>
    <xf numFmtId="0" fontId="7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6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6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7" fillId="0" borderId="22" xfId="0" applyFont="1" applyBorder="1" applyAlignment="1" applyProtection="1">
      <alignment vertical="center" wrapText="1"/>
      <protection hidden="1"/>
    </xf>
    <xf numFmtId="0" fontId="7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23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16" xfId="0" applyFont="1" applyBorder="1" applyAlignment="1" applyProtection="1">
      <alignment vertical="center" wrapText="1"/>
      <protection hidden="1"/>
    </xf>
    <xf numFmtId="0" fontId="7" fillId="0" borderId="20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8" fillId="0" borderId="21" xfId="0" applyFont="1" applyBorder="1" applyAlignment="1" applyProtection="1">
      <alignment vertical="center" wrapText="1"/>
      <protection hidden="1"/>
    </xf>
    <xf numFmtId="0" fontId="7" fillId="0" borderId="17" xfId="0" applyFont="1" applyBorder="1" applyAlignment="1" applyProtection="1">
      <alignment vertical="center" wrapText="1"/>
      <protection hidden="1"/>
    </xf>
    <xf numFmtId="0" fontId="7" fillId="0" borderId="18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8" fillId="0" borderId="19" xfId="0" applyFont="1" applyBorder="1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indent="5"/>
      <protection locked="0"/>
    </xf>
    <xf numFmtId="0" fontId="11" fillId="0" borderId="25" xfId="0" applyFont="1" applyBorder="1" applyAlignment="1" applyProtection="1">
      <alignment horizontal="left"/>
      <protection locked="0"/>
    </xf>
    <xf numFmtId="164" fontId="11" fillId="0" borderId="8" xfId="1" applyNumberFormat="1" applyFont="1" applyBorder="1" applyAlignment="1" applyProtection="1">
      <alignment horizontal="right" vertical="center" wrapText="1"/>
      <protection locked="0"/>
    </xf>
    <xf numFmtId="164" fontId="11" fillId="0" borderId="1" xfId="1" applyNumberFormat="1" applyFont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40"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3251835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3"/>
  <sheetViews>
    <sheetView tabSelected="1" topLeftCell="A3" zoomScaleNormal="100" zoomScaleSheetLayoutView="100" workbookViewId="0">
      <pane xSplit="3780" ySplit="1275" topLeftCell="H7" activePane="bottomRight"/>
      <selection activeCell="E11" sqref="E11"/>
      <selection pane="topRight" activeCell="N6" sqref="N6"/>
      <selection pane="bottomLeft" activeCell="B8" sqref="B8:C9"/>
      <selection pane="bottomRight" activeCell="H8" sqref="H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77" t="s">
        <v>6</v>
      </c>
      <c r="C1" s="77"/>
      <c r="D1" s="77"/>
      <c r="E1" s="77"/>
      <c r="F1" s="77"/>
      <c r="G1" s="77"/>
      <c r="H1" s="77"/>
      <c r="I1" s="77"/>
      <c r="J1" s="77"/>
      <c r="K1" s="77"/>
      <c r="L1" s="2"/>
      <c r="M1" s="2"/>
      <c r="N1" s="3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B2" s="31" t="s">
        <v>1851</v>
      </c>
      <c r="C2" s="78" t="s">
        <v>1688</v>
      </c>
      <c r="D2" s="78"/>
      <c r="E2" s="78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9000</v>
      </c>
      <c r="G5" s="27">
        <f>INDEX(Langs!$B$2:$I$209,MATCH(E$6,Langs!$C$2:$C$209,0),7)</f>
        <v>25</v>
      </c>
      <c r="H5" s="6"/>
      <c r="I5" s="27">
        <f>INDEX(Langs!$B$2:$I$209,MATCH(H$6,Langs!$C$2:$C$209,0),8)</f>
        <v>25000</v>
      </c>
      <c r="J5" s="27">
        <f>INDEX(Langs!$B$2:$I$209,MATCH(H$6,Langs!$C$2:$C$209,0),7)</f>
        <v>10</v>
      </c>
      <c r="K5" s="6"/>
      <c r="L5" s="27">
        <f>INDEX(Langs!$B$2:$I$209,MATCH(K$6,Langs!$C$2:$C$209,0),8)</f>
        <v>20000</v>
      </c>
      <c r="M5" s="27">
        <f>INDEX(Langs!$B$2:$I$209,MATCH(K$6,Langs!$C$2:$C$209,0),7)</f>
        <v>20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9000</v>
      </c>
      <c r="S5" s="27">
        <f>INDEX(Langs!$B$2:$I$209,MATCH(Q$6,Langs!$C$2:$C$209,0),7)</f>
        <v>25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450</v>
      </c>
      <c r="F6" s="9" t="s">
        <v>7</v>
      </c>
      <c r="G6" s="9" t="s">
        <v>10</v>
      </c>
      <c r="H6" s="8" t="s">
        <v>731</v>
      </c>
      <c r="I6" s="9" t="s">
        <v>7</v>
      </c>
      <c r="J6" s="9" t="s">
        <v>10</v>
      </c>
      <c r="K6" s="8" t="s">
        <v>1686</v>
      </c>
      <c r="L6" s="9" t="s">
        <v>7</v>
      </c>
      <c r="M6" s="9" t="s">
        <v>10</v>
      </c>
      <c r="N6" s="8" t="s">
        <v>1683</v>
      </c>
      <c r="O6" s="9" t="s">
        <v>7</v>
      </c>
      <c r="P6" s="9" t="s">
        <v>10</v>
      </c>
      <c r="Q6" s="8" t="s">
        <v>720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17.25" thickTop="1">
      <c r="A8" s="13">
        <v>1</v>
      </c>
      <c r="B8" s="79" t="s">
        <v>1854</v>
      </c>
      <c r="C8" s="80" t="s">
        <v>1855</v>
      </c>
      <c r="D8" s="22"/>
      <c r="E8" s="23"/>
      <c r="F8" s="16"/>
      <c r="G8" s="30"/>
      <c r="H8" s="76" t="s">
        <v>1853</v>
      </c>
      <c r="I8" s="16">
        <f>LEN(H8)</f>
        <v>18</v>
      </c>
      <c r="J8" s="30" t="e">
        <f>I8/$D8</f>
        <v>#DIV/0!</v>
      </c>
      <c r="K8" s="81" t="s">
        <v>1858</v>
      </c>
      <c r="L8" s="16">
        <f>LEN(K8)</f>
        <v>4</v>
      </c>
      <c r="M8" s="25" t="e">
        <f>L8/$D8</f>
        <v>#DIV/0!</v>
      </c>
      <c r="N8" s="82" t="s">
        <v>1980</v>
      </c>
      <c r="O8" s="16">
        <f>LEN(N8)</f>
        <v>4</v>
      </c>
      <c r="P8" s="25" t="e">
        <f>O8/$D8</f>
        <v>#DIV/0!</v>
      </c>
      <c r="Q8" s="23"/>
      <c r="R8" s="16"/>
      <c r="S8" s="25"/>
      <c r="T8" s="28"/>
      <c r="U8" s="16"/>
      <c r="V8" s="25"/>
    </row>
    <row r="9" spans="1:22" ht="16.5">
      <c r="A9" s="15">
        <f>A8+1</f>
        <v>2</v>
      </c>
      <c r="B9" s="79" t="s">
        <v>1856</v>
      </c>
      <c r="C9" s="80" t="s">
        <v>1857</v>
      </c>
      <c r="D9" s="22"/>
      <c r="E9" s="23"/>
      <c r="F9" s="16"/>
      <c r="G9" s="30"/>
      <c r="H9" s="76" t="s">
        <v>1852</v>
      </c>
      <c r="I9" s="16">
        <f>LEN(H9)</f>
        <v>17</v>
      </c>
      <c r="J9" s="30" t="e">
        <f>I9/$D9</f>
        <v>#DIV/0!</v>
      </c>
      <c r="K9" s="81" t="s">
        <v>1859</v>
      </c>
      <c r="L9" s="16">
        <f>LEN(K9)</f>
        <v>7</v>
      </c>
      <c r="M9" s="25" t="e">
        <f>L9/$D9</f>
        <v>#DIV/0!</v>
      </c>
      <c r="N9" s="82" t="s">
        <v>1932</v>
      </c>
      <c r="O9" s="16">
        <f>LEN(N9)</f>
        <v>7</v>
      </c>
      <c r="P9" s="25" t="e">
        <f>O9/$D9</f>
        <v>#DIV/0!</v>
      </c>
      <c r="Q9" s="23"/>
      <c r="R9" s="16"/>
      <c r="S9" s="25"/>
      <c r="T9" s="28"/>
      <c r="U9" s="16"/>
      <c r="V9" s="25"/>
    </row>
    <row r="10" spans="1:22" ht="30">
      <c r="A10" s="15">
        <f t="shared" ref="A10:A12" si="0">A9+1</f>
        <v>3</v>
      </c>
      <c r="B10" s="21">
        <v>9.1782407407407394E-5</v>
      </c>
      <c r="C10" s="14">
        <v>1.3275462962962964E-4</v>
      </c>
      <c r="D10" s="22">
        <f t="shared" ref="D10:D41" si="1">($C10-$B10)/$B$212</f>
        <v>3.5400000000000023</v>
      </c>
      <c r="E10" s="23" t="s">
        <v>1707</v>
      </c>
      <c r="F10" s="16">
        <f>LEN(E10)</f>
        <v>48</v>
      </c>
      <c r="G10" s="30">
        <f>F10/$D10</f>
        <v>13.559322033898296</v>
      </c>
      <c r="H10" s="76" t="s">
        <v>1779</v>
      </c>
      <c r="I10" s="16">
        <f>LEN(H10)</f>
        <v>26</v>
      </c>
      <c r="J10" s="30">
        <f>I10/$D10</f>
        <v>7.3446327683615769</v>
      </c>
      <c r="K10" s="81" t="s">
        <v>1860</v>
      </c>
      <c r="L10" s="16">
        <f>LEN(K10)</f>
        <v>21</v>
      </c>
      <c r="M10" s="25">
        <f>L10/$D10</f>
        <v>5.9322033898305051</v>
      </c>
      <c r="N10" s="82" t="s">
        <v>1933</v>
      </c>
      <c r="O10" s="16">
        <f>LEN(N10)</f>
        <v>21</v>
      </c>
      <c r="P10" s="25">
        <f>O10/$D10</f>
        <v>5.9322033898305051</v>
      </c>
      <c r="Q10" s="23"/>
      <c r="R10" s="16">
        <f>LEN(Q10)</f>
        <v>0</v>
      </c>
      <c r="S10" s="25">
        <f>R10/$D10</f>
        <v>0</v>
      </c>
      <c r="T10" s="28"/>
      <c r="U10" s="16">
        <f>LEN(T10)</f>
        <v>0</v>
      </c>
      <c r="V10" s="25">
        <f>U10/$D10</f>
        <v>0</v>
      </c>
    </row>
    <row r="11" spans="1:22" ht="30">
      <c r="A11" s="15">
        <f t="shared" si="0"/>
        <v>4</v>
      </c>
      <c r="B11" s="21">
        <v>1.4826388888888889E-4</v>
      </c>
      <c r="C11" s="14">
        <v>1.9618055555555553E-4</v>
      </c>
      <c r="D11" s="22">
        <f t="shared" si="1"/>
        <v>4.1399999999999988</v>
      </c>
      <c r="E11" s="23" t="s">
        <v>1708</v>
      </c>
      <c r="F11" s="16">
        <f t="shared" ref="F11:F74" si="2">LEN(E11)</f>
        <v>64</v>
      </c>
      <c r="G11" s="30">
        <f t="shared" ref="G11:G74" si="3">F11/$D11</f>
        <v>15.458937198067638</v>
      </c>
      <c r="H11" s="76" t="s">
        <v>1780</v>
      </c>
      <c r="I11" s="16">
        <f t="shared" ref="I11:I14" si="4">LEN(H11)</f>
        <v>18</v>
      </c>
      <c r="J11" s="30">
        <f t="shared" ref="J11:J74" si="5">I11/$D11</f>
        <v>4.3478260869565233</v>
      </c>
      <c r="K11" s="81" t="s">
        <v>1869</v>
      </c>
      <c r="L11" s="16">
        <f t="shared" ref="L11:L74" si="6">LEN(K11)</f>
        <v>22</v>
      </c>
      <c r="M11" s="25">
        <f t="shared" ref="M11:M74" si="7">L11/$D11</f>
        <v>5.3140096618357502</v>
      </c>
      <c r="N11" s="82" t="s">
        <v>1981</v>
      </c>
      <c r="O11" s="16">
        <f t="shared" ref="O11:O74" si="8">LEN(N11)</f>
        <v>22</v>
      </c>
      <c r="P11" s="25">
        <f t="shared" ref="P11:P74" si="9">O11/$D11</f>
        <v>5.3140096618357502</v>
      </c>
      <c r="Q11" s="23"/>
      <c r="R11" s="16">
        <f t="shared" ref="R11:R74" si="10">LEN(Q11)</f>
        <v>0</v>
      </c>
      <c r="S11" s="25">
        <f t="shared" ref="S11:S74" si="11">R11/$D11</f>
        <v>0</v>
      </c>
      <c r="T11" s="28"/>
      <c r="U11" s="16">
        <f t="shared" ref="U11:U74" si="12">LEN(T11)</f>
        <v>0</v>
      </c>
      <c r="V11" s="25">
        <f t="shared" ref="V11:V74" si="13">U11/$D11</f>
        <v>0</v>
      </c>
    </row>
    <row r="12" spans="1:22" ht="16.5">
      <c r="A12" s="15">
        <f t="shared" si="0"/>
        <v>5</v>
      </c>
      <c r="B12" s="21">
        <v>1.962962962962963E-4</v>
      </c>
      <c r="C12" s="14">
        <v>2.2916666666666669E-4</v>
      </c>
      <c r="D12" s="22">
        <f t="shared" si="1"/>
        <v>2.8400000000000016</v>
      </c>
      <c r="E12" s="23" t="s">
        <v>1709</v>
      </c>
      <c r="F12" s="16">
        <f t="shared" si="2"/>
        <v>34</v>
      </c>
      <c r="G12" s="30">
        <f t="shared" si="3"/>
        <v>11.971830985915487</v>
      </c>
      <c r="H12" s="76" t="s">
        <v>1781</v>
      </c>
      <c r="I12" s="16">
        <f t="shared" si="4"/>
        <v>13</v>
      </c>
      <c r="J12" s="30">
        <f t="shared" si="5"/>
        <v>4.5774647887323914</v>
      </c>
      <c r="K12" s="81" t="s">
        <v>1861</v>
      </c>
      <c r="L12" s="16">
        <f t="shared" si="6"/>
        <v>8</v>
      </c>
      <c r="M12" s="25">
        <f t="shared" si="7"/>
        <v>2.8169014084507027</v>
      </c>
      <c r="N12" s="82" t="s">
        <v>1934</v>
      </c>
      <c r="O12" s="16">
        <f t="shared" si="8"/>
        <v>8</v>
      </c>
      <c r="P12" s="25">
        <f t="shared" si="9"/>
        <v>2.8169014084507027</v>
      </c>
      <c r="Q12" s="23"/>
      <c r="R12" s="16">
        <f t="shared" si="10"/>
        <v>0</v>
      </c>
      <c r="S12" s="25">
        <f t="shared" si="11"/>
        <v>0</v>
      </c>
      <c r="T12" s="28"/>
      <c r="U12" s="16">
        <f t="shared" si="12"/>
        <v>0</v>
      </c>
      <c r="V12" s="25">
        <f t="shared" si="13"/>
        <v>0</v>
      </c>
    </row>
    <row r="13" spans="1:22" ht="16.5">
      <c r="A13" s="15">
        <f t="shared" ref="A13:A75" si="14">A12+1</f>
        <v>6</v>
      </c>
      <c r="B13" s="21">
        <v>2.4791666666666668E-4</v>
      </c>
      <c r="C13" s="14">
        <v>2.8078703703703707E-4</v>
      </c>
      <c r="D13" s="22">
        <f t="shared" si="1"/>
        <v>2.8400000000000016</v>
      </c>
      <c r="E13" s="23" t="s">
        <v>1710</v>
      </c>
      <c r="F13" s="16">
        <f t="shared" si="2"/>
        <v>37</v>
      </c>
      <c r="G13" s="30">
        <f t="shared" si="3"/>
        <v>13.028169014084499</v>
      </c>
      <c r="H13" s="76" t="s">
        <v>1782</v>
      </c>
      <c r="I13" s="16">
        <f t="shared" si="4"/>
        <v>24</v>
      </c>
      <c r="J13" s="30">
        <f t="shared" si="5"/>
        <v>8.4507042253521085</v>
      </c>
      <c r="K13" s="81" t="s">
        <v>1870</v>
      </c>
      <c r="L13" s="16">
        <f t="shared" si="6"/>
        <v>17</v>
      </c>
      <c r="M13" s="25">
        <f t="shared" si="7"/>
        <v>5.9859154929577434</v>
      </c>
      <c r="N13" s="82" t="s">
        <v>1935</v>
      </c>
      <c r="O13" s="16">
        <f t="shared" si="8"/>
        <v>17</v>
      </c>
      <c r="P13" s="25">
        <f t="shared" si="9"/>
        <v>5.9859154929577434</v>
      </c>
      <c r="Q13" s="23"/>
      <c r="R13" s="16">
        <f t="shared" si="10"/>
        <v>0</v>
      </c>
      <c r="S13" s="25">
        <f t="shared" si="11"/>
        <v>0</v>
      </c>
      <c r="T13" s="28"/>
      <c r="U13" s="16">
        <f t="shared" si="12"/>
        <v>0</v>
      </c>
      <c r="V13" s="25">
        <f t="shared" si="13"/>
        <v>0</v>
      </c>
    </row>
    <row r="14" spans="1:22" ht="30">
      <c r="A14" s="15">
        <f t="shared" si="14"/>
        <v>7</v>
      </c>
      <c r="B14" s="21">
        <v>3.3935185185185191E-4</v>
      </c>
      <c r="C14" s="14">
        <v>3.7499999999999995E-4</v>
      </c>
      <c r="D14" s="22">
        <f t="shared" si="1"/>
        <v>3.0799999999999907</v>
      </c>
      <c r="E14" s="23" t="s">
        <v>1711</v>
      </c>
      <c r="F14" s="16">
        <f t="shared" si="2"/>
        <v>47</v>
      </c>
      <c r="G14" s="30">
        <f t="shared" si="3"/>
        <v>15.259740259740306</v>
      </c>
      <c r="H14" s="76" t="s">
        <v>1783</v>
      </c>
      <c r="I14" s="16">
        <f t="shared" si="4"/>
        <v>17</v>
      </c>
      <c r="J14" s="30">
        <f t="shared" si="5"/>
        <v>5.5194805194805356</v>
      </c>
      <c r="K14" s="81" t="s">
        <v>1871</v>
      </c>
      <c r="L14" s="16">
        <f t="shared" si="6"/>
        <v>17</v>
      </c>
      <c r="M14" s="25">
        <f t="shared" si="7"/>
        <v>5.5194805194805356</v>
      </c>
      <c r="N14" s="82" t="s">
        <v>1936</v>
      </c>
      <c r="O14" s="16">
        <f t="shared" si="8"/>
        <v>17</v>
      </c>
      <c r="P14" s="25">
        <f t="shared" si="9"/>
        <v>5.5194805194805356</v>
      </c>
      <c r="Q14" s="23"/>
      <c r="R14" s="16">
        <f t="shared" si="10"/>
        <v>0</v>
      </c>
      <c r="S14" s="25">
        <f t="shared" si="11"/>
        <v>0</v>
      </c>
      <c r="T14" s="28"/>
      <c r="U14" s="16">
        <f t="shared" si="12"/>
        <v>0</v>
      </c>
      <c r="V14" s="25">
        <f t="shared" si="13"/>
        <v>0</v>
      </c>
    </row>
    <row r="15" spans="1:22" ht="31.5">
      <c r="A15" s="15">
        <f t="shared" si="14"/>
        <v>8</v>
      </c>
      <c r="B15" s="21">
        <v>3.7962962962962956E-4</v>
      </c>
      <c r="C15" s="14">
        <v>4.4328703703703701E-4</v>
      </c>
      <c r="D15" s="22">
        <f t="shared" si="1"/>
        <v>5.5000000000000044</v>
      </c>
      <c r="E15" s="23" t="s">
        <v>1712</v>
      </c>
      <c r="F15" s="16">
        <f t="shared" si="2"/>
        <v>65</v>
      </c>
      <c r="G15" s="30">
        <f t="shared" si="3"/>
        <v>11.818181818181809</v>
      </c>
      <c r="H15" s="76" t="s">
        <v>1784</v>
      </c>
      <c r="I15" s="16">
        <f t="shared" ref="I15:I78" si="15">LEN(H15)</f>
        <v>32</v>
      </c>
      <c r="J15" s="30">
        <f t="shared" si="5"/>
        <v>5.8181818181818139</v>
      </c>
      <c r="K15" s="81" t="s">
        <v>1872</v>
      </c>
      <c r="L15" s="16">
        <f t="shared" si="6"/>
        <v>26</v>
      </c>
      <c r="M15" s="25">
        <f t="shared" si="7"/>
        <v>4.7272727272727231</v>
      </c>
      <c r="N15" s="82" t="s">
        <v>1982</v>
      </c>
      <c r="O15" s="16">
        <f t="shared" si="8"/>
        <v>26</v>
      </c>
      <c r="P15" s="25">
        <f t="shared" si="9"/>
        <v>4.7272727272727231</v>
      </c>
      <c r="Q15" s="23"/>
      <c r="R15" s="16">
        <f t="shared" si="10"/>
        <v>0</v>
      </c>
      <c r="S15" s="25">
        <f t="shared" si="11"/>
        <v>0</v>
      </c>
      <c r="T15" s="28"/>
      <c r="U15" s="16">
        <f t="shared" si="12"/>
        <v>0</v>
      </c>
      <c r="V15" s="25">
        <f t="shared" si="13"/>
        <v>0</v>
      </c>
    </row>
    <row r="16" spans="1:22" ht="30">
      <c r="A16" s="15">
        <f t="shared" si="14"/>
        <v>9</v>
      </c>
      <c r="B16" s="21">
        <v>4.615740740740741E-4</v>
      </c>
      <c r="C16" s="14">
        <v>4.9351851851851846E-4</v>
      </c>
      <c r="D16" s="22">
        <f t="shared" si="1"/>
        <v>2.7599999999999927</v>
      </c>
      <c r="E16" s="23" t="s">
        <v>1713</v>
      </c>
      <c r="F16" s="16">
        <f t="shared" si="2"/>
        <v>54</v>
      </c>
      <c r="G16" s="30">
        <f t="shared" si="3"/>
        <v>19.565217391304401</v>
      </c>
      <c r="H16" s="76" t="s">
        <v>1785</v>
      </c>
      <c r="I16" s="16">
        <f t="shared" si="15"/>
        <v>17</v>
      </c>
      <c r="J16" s="30">
        <f t="shared" si="5"/>
        <v>6.1594202898550892</v>
      </c>
      <c r="K16" s="81" t="s">
        <v>1873</v>
      </c>
      <c r="L16" s="16">
        <f t="shared" si="6"/>
        <v>17</v>
      </c>
      <c r="M16" s="25">
        <f t="shared" si="7"/>
        <v>6.1594202898550892</v>
      </c>
      <c r="N16" s="82" t="s">
        <v>1983</v>
      </c>
      <c r="O16" s="16">
        <f t="shared" si="8"/>
        <v>17</v>
      </c>
      <c r="P16" s="25">
        <f t="shared" si="9"/>
        <v>6.1594202898550892</v>
      </c>
      <c r="Q16" s="23"/>
      <c r="R16" s="16">
        <f t="shared" si="10"/>
        <v>0</v>
      </c>
      <c r="S16" s="25">
        <f t="shared" si="11"/>
        <v>0</v>
      </c>
      <c r="T16" s="28"/>
      <c r="U16" s="16">
        <f t="shared" si="12"/>
        <v>0</v>
      </c>
      <c r="V16" s="25">
        <f t="shared" si="13"/>
        <v>0</v>
      </c>
    </row>
    <row r="17" spans="1:22" ht="16.5">
      <c r="A17" s="15">
        <f t="shared" si="14"/>
        <v>10</v>
      </c>
      <c r="B17" s="21">
        <v>4.9525462962962956E-4</v>
      </c>
      <c r="C17" s="14">
        <v>5.305555555555556E-4</v>
      </c>
      <c r="D17" s="22">
        <f t="shared" si="1"/>
        <v>3.0500000000000096</v>
      </c>
      <c r="E17" s="23" t="s">
        <v>1714</v>
      </c>
      <c r="F17" s="16">
        <f t="shared" si="2"/>
        <v>37</v>
      </c>
      <c r="G17" s="30">
        <f t="shared" si="3"/>
        <v>12.131147540983568</v>
      </c>
      <c r="H17" s="76" t="s">
        <v>1786</v>
      </c>
      <c r="I17" s="16">
        <f t="shared" si="15"/>
        <v>22</v>
      </c>
      <c r="J17" s="30">
        <f t="shared" si="5"/>
        <v>7.2131147540983376</v>
      </c>
      <c r="K17" s="81" t="s">
        <v>1874</v>
      </c>
      <c r="L17" s="16">
        <f t="shared" si="6"/>
        <v>15</v>
      </c>
      <c r="M17" s="25">
        <f t="shared" si="7"/>
        <v>4.91803278688523</v>
      </c>
      <c r="N17" s="82" t="s">
        <v>1984</v>
      </c>
      <c r="O17" s="16">
        <f t="shared" si="8"/>
        <v>15</v>
      </c>
      <c r="P17" s="25">
        <f t="shared" si="9"/>
        <v>4.91803278688523</v>
      </c>
      <c r="Q17" s="23"/>
      <c r="R17" s="16">
        <f t="shared" si="10"/>
        <v>0</v>
      </c>
      <c r="S17" s="25">
        <f t="shared" si="11"/>
        <v>0</v>
      </c>
      <c r="T17" s="28"/>
      <c r="U17" s="16">
        <f t="shared" si="12"/>
        <v>0</v>
      </c>
      <c r="V17" s="25">
        <f t="shared" si="13"/>
        <v>0</v>
      </c>
    </row>
    <row r="18" spans="1:22" ht="30">
      <c r="A18" s="15">
        <f t="shared" si="14"/>
        <v>11</v>
      </c>
      <c r="B18" s="21">
        <v>5.346064814814815E-4</v>
      </c>
      <c r="C18" s="14">
        <v>5.8032407407407414E-4</v>
      </c>
      <c r="D18" s="22">
        <f t="shared" si="1"/>
        <v>3.9500000000000046</v>
      </c>
      <c r="E18" s="23" t="s">
        <v>1715</v>
      </c>
      <c r="F18" s="16">
        <f t="shared" si="2"/>
        <v>57</v>
      </c>
      <c r="G18" s="30">
        <f t="shared" si="3"/>
        <v>14.430379746835426</v>
      </c>
      <c r="H18" s="76" t="s">
        <v>1787</v>
      </c>
      <c r="I18" s="16">
        <f t="shared" si="15"/>
        <v>11</v>
      </c>
      <c r="J18" s="30">
        <f t="shared" si="5"/>
        <v>2.7848101265822751</v>
      </c>
      <c r="K18" s="81" t="s">
        <v>1875</v>
      </c>
      <c r="L18" s="16">
        <f t="shared" si="6"/>
        <v>15</v>
      </c>
      <c r="M18" s="25">
        <f t="shared" si="7"/>
        <v>3.7974683544303751</v>
      </c>
      <c r="N18" s="82" t="s">
        <v>1937</v>
      </c>
      <c r="O18" s="16">
        <f t="shared" si="8"/>
        <v>14</v>
      </c>
      <c r="P18" s="25">
        <f t="shared" si="9"/>
        <v>3.5443037974683502</v>
      </c>
      <c r="Q18" s="23"/>
      <c r="R18" s="16">
        <f t="shared" si="10"/>
        <v>0</v>
      </c>
      <c r="S18" s="25">
        <f t="shared" si="11"/>
        <v>0</v>
      </c>
      <c r="T18" s="28"/>
      <c r="U18" s="16">
        <f t="shared" si="12"/>
        <v>0</v>
      </c>
      <c r="V18" s="25">
        <f t="shared" si="13"/>
        <v>0</v>
      </c>
    </row>
    <row r="19" spans="1:22" ht="16.5">
      <c r="A19" s="15">
        <f t="shared" si="14"/>
        <v>12</v>
      </c>
      <c r="B19" s="21">
        <v>5.8587962962962966E-4</v>
      </c>
      <c r="C19" s="14">
        <v>6.0439814814814807E-4</v>
      </c>
      <c r="D19" s="22">
        <f t="shared" si="1"/>
        <v>1.5999999999999903</v>
      </c>
      <c r="E19" s="23" t="s">
        <v>1716</v>
      </c>
      <c r="F19" s="16">
        <f t="shared" si="2"/>
        <v>26</v>
      </c>
      <c r="G19" s="30">
        <f t="shared" si="3"/>
        <v>16.250000000000099</v>
      </c>
      <c r="H19" s="76" t="s">
        <v>1788</v>
      </c>
      <c r="I19" s="16">
        <f t="shared" si="15"/>
        <v>13</v>
      </c>
      <c r="J19" s="30">
        <f t="shared" si="5"/>
        <v>8.1250000000000497</v>
      </c>
      <c r="K19" s="81" t="s">
        <v>1876</v>
      </c>
      <c r="L19" s="16">
        <f t="shared" si="6"/>
        <v>7</v>
      </c>
      <c r="M19" s="25">
        <f t="shared" si="7"/>
        <v>4.3750000000000266</v>
      </c>
      <c r="N19" s="82" t="s">
        <v>1985</v>
      </c>
      <c r="O19" s="16">
        <f t="shared" si="8"/>
        <v>7</v>
      </c>
      <c r="P19" s="25">
        <f t="shared" si="9"/>
        <v>4.3750000000000266</v>
      </c>
      <c r="Q19" s="23"/>
      <c r="R19" s="16">
        <f t="shared" si="10"/>
        <v>0</v>
      </c>
      <c r="S19" s="25">
        <f t="shared" si="11"/>
        <v>0</v>
      </c>
      <c r="T19" s="28"/>
      <c r="U19" s="16">
        <f t="shared" si="12"/>
        <v>0</v>
      </c>
      <c r="V19" s="25">
        <f t="shared" si="13"/>
        <v>0</v>
      </c>
    </row>
    <row r="20" spans="1:22" ht="31.5">
      <c r="A20" s="15">
        <f t="shared" si="14"/>
        <v>13</v>
      </c>
      <c r="B20" s="21">
        <v>6.1030092592592592E-4</v>
      </c>
      <c r="C20" s="14">
        <v>6.6840277777777775E-4</v>
      </c>
      <c r="D20" s="22">
        <f t="shared" si="1"/>
        <v>5.0199999999999978</v>
      </c>
      <c r="E20" s="23" t="s">
        <v>1717</v>
      </c>
      <c r="F20" s="16">
        <f t="shared" si="2"/>
        <v>87</v>
      </c>
      <c r="G20" s="30">
        <f t="shared" si="3"/>
        <v>17.330677290836661</v>
      </c>
      <c r="H20" s="76" t="s">
        <v>1789</v>
      </c>
      <c r="I20" s="16">
        <f t="shared" si="15"/>
        <v>38</v>
      </c>
      <c r="J20" s="30">
        <f t="shared" si="5"/>
        <v>7.5697211155378517</v>
      </c>
      <c r="K20" s="81" t="s">
        <v>1877</v>
      </c>
      <c r="L20" s="16">
        <f t="shared" si="6"/>
        <v>27</v>
      </c>
      <c r="M20" s="25">
        <f t="shared" si="7"/>
        <v>5.3784860557768948</v>
      </c>
      <c r="N20" s="82" t="s">
        <v>1938</v>
      </c>
      <c r="O20" s="16">
        <f t="shared" si="8"/>
        <v>27</v>
      </c>
      <c r="P20" s="25">
        <f t="shared" si="9"/>
        <v>5.3784860557768948</v>
      </c>
      <c r="Q20" s="23"/>
      <c r="R20" s="16">
        <f t="shared" si="10"/>
        <v>0</v>
      </c>
      <c r="S20" s="25">
        <f t="shared" si="11"/>
        <v>0</v>
      </c>
      <c r="T20" s="28"/>
      <c r="U20" s="16">
        <f t="shared" si="12"/>
        <v>0</v>
      </c>
      <c r="V20" s="25">
        <f t="shared" si="13"/>
        <v>0</v>
      </c>
    </row>
    <row r="21" spans="1:22" ht="30">
      <c r="A21" s="15">
        <f t="shared" si="14"/>
        <v>14</v>
      </c>
      <c r="B21" s="21">
        <v>7.5752314814814812E-4</v>
      </c>
      <c r="C21" s="14">
        <v>8.1759259259259252E-4</v>
      </c>
      <c r="D21" s="22">
        <f t="shared" si="1"/>
        <v>5.1899999999999968</v>
      </c>
      <c r="E21" s="23" t="s">
        <v>1718</v>
      </c>
      <c r="F21" s="16">
        <f t="shared" si="2"/>
        <v>84</v>
      </c>
      <c r="G21" s="30">
        <f t="shared" si="3"/>
        <v>16.184971098265905</v>
      </c>
      <c r="H21" s="76" t="s">
        <v>1790</v>
      </c>
      <c r="I21" s="16">
        <f t="shared" si="15"/>
        <v>23</v>
      </c>
      <c r="J21" s="30">
        <f t="shared" si="5"/>
        <v>4.4315992292870936</v>
      </c>
      <c r="K21" s="81" t="s">
        <v>1878</v>
      </c>
      <c r="L21" s="16">
        <f t="shared" si="6"/>
        <v>20</v>
      </c>
      <c r="M21" s="25">
        <f t="shared" si="7"/>
        <v>3.8535645472061679</v>
      </c>
      <c r="N21" s="82" t="s">
        <v>1939</v>
      </c>
      <c r="O21" s="16">
        <f t="shared" si="8"/>
        <v>17</v>
      </c>
      <c r="P21" s="25">
        <f t="shared" si="9"/>
        <v>3.2755298651252427</v>
      </c>
      <c r="Q21" s="23"/>
      <c r="R21" s="16">
        <f t="shared" si="10"/>
        <v>0</v>
      </c>
      <c r="S21" s="25">
        <f t="shared" si="11"/>
        <v>0</v>
      </c>
      <c r="T21" s="28"/>
      <c r="U21" s="16">
        <f t="shared" si="12"/>
        <v>0</v>
      </c>
      <c r="V21" s="25">
        <f t="shared" si="13"/>
        <v>0</v>
      </c>
    </row>
    <row r="22" spans="1:22" ht="30">
      <c r="A22" s="15">
        <f t="shared" si="14"/>
        <v>15</v>
      </c>
      <c r="B22" s="21">
        <v>9.0682870370370385E-4</v>
      </c>
      <c r="C22" s="14">
        <v>9.4861111111111112E-4</v>
      </c>
      <c r="D22" s="22">
        <f t="shared" si="1"/>
        <v>3.6099999999999879</v>
      </c>
      <c r="E22" s="23" t="s">
        <v>1719</v>
      </c>
      <c r="F22" s="16">
        <f t="shared" si="2"/>
        <v>55</v>
      </c>
      <c r="G22" s="30">
        <f t="shared" si="3"/>
        <v>15.235457063711962</v>
      </c>
      <c r="H22" s="76" t="s">
        <v>1791</v>
      </c>
      <c r="I22" s="16">
        <f t="shared" si="15"/>
        <v>22</v>
      </c>
      <c r="J22" s="30">
        <f t="shared" si="5"/>
        <v>6.0941828254847854</v>
      </c>
      <c r="K22" s="81" t="s">
        <v>1879</v>
      </c>
      <c r="L22" s="16">
        <f t="shared" si="6"/>
        <v>21</v>
      </c>
      <c r="M22" s="25">
        <f t="shared" si="7"/>
        <v>5.817174515235477</v>
      </c>
      <c r="N22" s="82" t="s">
        <v>1986</v>
      </c>
      <c r="O22" s="16">
        <f t="shared" si="8"/>
        <v>19</v>
      </c>
      <c r="P22" s="25">
        <f t="shared" si="9"/>
        <v>5.2631578947368594</v>
      </c>
      <c r="Q22" s="23"/>
      <c r="R22" s="16">
        <f t="shared" si="10"/>
        <v>0</v>
      </c>
      <c r="S22" s="25">
        <f t="shared" si="11"/>
        <v>0</v>
      </c>
      <c r="T22" s="28"/>
      <c r="U22" s="16">
        <f t="shared" si="12"/>
        <v>0</v>
      </c>
      <c r="V22" s="25">
        <f t="shared" si="13"/>
        <v>0</v>
      </c>
    </row>
    <row r="23" spans="1:22" ht="30">
      <c r="A23" s="15">
        <f t="shared" si="14"/>
        <v>16</v>
      </c>
      <c r="B23" s="21">
        <v>9.546296296296296E-4</v>
      </c>
      <c r="C23" s="14">
        <v>9.8738425925925925E-4</v>
      </c>
      <c r="D23" s="22">
        <f t="shared" si="1"/>
        <v>2.8300000000000018</v>
      </c>
      <c r="E23" s="23" t="s">
        <v>1720</v>
      </c>
      <c r="F23" s="16">
        <f t="shared" si="2"/>
        <v>45</v>
      </c>
      <c r="G23" s="30">
        <f t="shared" si="3"/>
        <v>15.901060070671369</v>
      </c>
      <c r="H23" s="76" t="s">
        <v>1792</v>
      </c>
      <c r="I23" s="16">
        <f>LEN(E23)</f>
        <v>45</v>
      </c>
      <c r="J23" s="30">
        <f t="shared" si="5"/>
        <v>15.901060070671369</v>
      </c>
      <c r="K23" s="81" t="s">
        <v>1880</v>
      </c>
      <c r="L23" s="16">
        <f t="shared" si="6"/>
        <v>25</v>
      </c>
      <c r="M23" s="25">
        <f t="shared" si="7"/>
        <v>8.8339222614840924</v>
      </c>
      <c r="N23" s="82" t="s">
        <v>1940</v>
      </c>
      <c r="O23" s="16">
        <f t="shared" si="8"/>
        <v>12</v>
      </c>
      <c r="P23" s="25">
        <f t="shared" si="9"/>
        <v>4.2402826855123648</v>
      </c>
      <c r="Q23" s="23"/>
      <c r="R23" s="16">
        <f t="shared" si="10"/>
        <v>0</v>
      </c>
      <c r="S23" s="25">
        <f t="shared" si="11"/>
        <v>0</v>
      </c>
      <c r="T23" s="28"/>
      <c r="U23" s="16">
        <f t="shared" si="12"/>
        <v>0</v>
      </c>
      <c r="V23" s="25">
        <f t="shared" si="13"/>
        <v>0</v>
      </c>
    </row>
    <row r="24" spans="1:22" ht="30">
      <c r="A24" s="15">
        <f t="shared" si="14"/>
        <v>17</v>
      </c>
      <c r="B24" s="21">
        <v>9.8900462962962961E-4</v>
      </c>
      <c r="C24" s="14">
        <v>1.0371527777777777E-3</v>
      </c>
      <c r="D24" s="22">
        <f t="shared" si="1"/>
        <v>4.1599999999999939</v>
      </c>
      <c r="E24" s="23" t="s">
        <v>1721</v>
      </c>
      <c r="F24" s="16">
        <f t="shared" si="2"/>
        <v>75</v>
      </c>
      <c r="G24" s="30">
        <f t="shared" si="3"/>
        <v>18.028846153846182</v>
      </c>
      <c r="H24" s="76" t="s">
        <v>1793</v>
      </c>
      <c r="I24" s="16">
        <f t="shared" si="15"/>
        <v>27</v>
      </c>
      <c r="J24" s="30">
        <f t="shared" si="5"/>
        <v>6.4903846153846247</v>
      </c>
      <c r="K24" s="81" t="s">
        <v>1881</v>
      </c>
      <c r="L24" s="16">
        <f t="shared" si="6"/>
        <v>9</v>
      </c>
      <c r="M24" s="25">
        <f t="shared" si="7"/>
        <v>2.1634615384615414</v>
      </c>
      <c r="N24" s="82" t="s">
        <v>1941</v>
      </c>
      <c r="O24" s="16">
        <f t="shared" si="8"/>
        <v>13</v>
      </c>
      <c r="P24" s="25">
        <f t="shared" si="9"/>
        <v>3.1250000000000044</v>
      </c>
      <c r="Q24" s="23"/>
      <c r="R24" s="16">
        <f t="shared" si="10"/>
        <v>0</v>
      </c>
      <c r="S24" s="25">
        <f t="shared" si="11"/>
        <v>0</v>
      </c>
      <c r="T24" s="28"/>
      <c r="U24" s="16">
        <f t="shared" si="12"/>
        <v>0</v>
      </c>
      <c r="V24" s="25">
        <f t="shared" si="13"/>
        <v>0</v>
      </c>
    </row>
    <row r="25" spans="1:22" ht="28.5">
      <c r="A25" s="15">
        <f t="shared" si="14"/>
        <v>18</v>
      </c>
      <c r="B25" s="21">
        <v>1.0390046296296295E-3</v>
      </c>
      <c r="C25" s="14">
        <v>1.058101851851852E-3</v>
      </c>
      <c r="D25" s="22">
        <f t="shared" si="1"/>
        <v>1.6500000000000181</v>
      </c>
      <c r="E25" s="23" t="s">
        <v>1722</v>
      </c>
      <c r="F25" s="16">
        <f t="shared" si="2"/>
        <v>24</v>
      </c>
      <c r="G25" s="30">
        <f t="shared" si="3"/>
        <v>14.545454545454385</v>
      </c>
      <c r="H25" s="76" t="s">
        <v>1794</v>
      </c>
      <c r="I25" s="16">
        <f t="shared" si="15"/>
        <v>11</v>
      </c>
      <c r="J25" s="30">
        <f t="shared" si="5"/>
        <v>6.6666666666665932</v>
      </c>
      <c r="K25" s="81" t="s">
        <v>1882</v>
      </c>
      <c r="L25" s="16">
        <f t="shared" si="6"/>
        <v>37</v>
      </c>
      <c r="M25" s="25">
        <f t="shared" si="7"/>
        <v>22.424242424242177</v>
      </c>
      <c r="N25" s="82" t="s">
        <v>1942</v>
      </c>
      <c r="O25" s="16">
        <f t="shared" si="8"/>
        <v>9</v>
      </c>
      <c r="P25" s="25">
        <f t="shared" si="9"/>
        <v>5.4545454545453946</v>
      </c>
      <c r="Q25" s="23"/>
      <c r="R25" s="16">
        <f t="shared" si="10"/>
        <v>0</v>
      </c>
      <c r="S25" s="25">
        <f t="shared" si="11"/>
        <v>0</v>
      </c>
      <c r="T25" s="28"/>
      <c r="U25" s="16">
        <f t="shared" si="12"/>
        <v>0</v>
      </c>
      <c r="V25" s="25">
        <f t="shared" si="13"/>
        <v>0</v>
      </c>
    </row>
    <row r="26" spans="1:22" ht="30">
      <c r="A26" s="15">
        <f t="shared" si="14"/>
        <v>19</v>
      </c>
      <c r="B26" s="21">
        <v>1.1541666666666666E-3</v>
      </c>
      <c r="C26" s="14">
        <v>1.2027777777777777E-3</v>
      </c>
      <c r="D26" s="22">
        <f t="shared" si="1"/>
        <v>4.199999999999994</v>
      </c>
      <c r="E26" s="23" t="s">
        <v>1723</v>
      </c>
      <c r="F26" s="16">
        <f t="shared" si="2"/>
        <v>78</v>
      </c>
      <c r="G26" s="30">
        <f t="shared" si="3"/>
        <v>18.571428571428598</v>
      </c>
      <c r="H26" s="76" t="s">
        <v>1795</v>
      </c>
      <c r="I26" s="16">
        <f t="shared" si="15"/>
        <v>18</v>
      </c>
      <c r="J26" s="30">
        <f t="shared" si="5"/>
        <v>4.2857142857142918</v>
      </c>
      <c r="K26" s="81" t="s">
        <v>1883</v>
      </c>
      <c r="L26" s="16">
        <f t="shared" si="6"/>
        <v>23</v>
      </c>
      <c r="M26" s="25">
        <f t="shared" si="7"/>
        <v>5.4761904761904843</v>
      </c>
      <c r="N26" s="82" t="s">
        <v>1987</v>
      </c>
      <c r="O26" s="16">
        <f t="shared" si="8"/>
        <v>24</v>
      </c>
      <c r="P26" s="25">
        <f t="shared" si="9"/>
        <v>5.7142857142857224</v>
      </c>
      <c r="Q26" s="23"/>
      <c r="R26" s="16">
        <f t="shared" si="10"/>
        <v>0</v>
      </c>
      <c r="S26" s="25">
        <f t="shared" si="11"/>
        <v>0</v>
      </c>
      <c r="T26" s="28"/>
      <c r="U26" s="16">
        <f t="shared" si="12"/>
        <v>0</v>
      </c>
      <c r="V26" s="25">
        <f t="shared" si="13"/>
        <v>0</v>
      </c>
    </row>
    <row r="27" spans="1:22" ht="31.5">
      <c r="A27" s="15">
        <f t="shared" si="14"/>
        <v>20</v>
      </c>
      <c r="B27" s="21">
        <v>1.3133101851851854E-3</v>
      </c>
      <c r="C27" s="14">
        <v>1.3818287037037037E-3</v>
      </c>
      <c r="D27" s="22">
        <f t="shared" si="1"/>
        <v>5.9199999999999831</v>
      </c>
      <c r="E27" s="23" t="s">
        <v>1724</v>
      </c>
      <c r="F27" s="16">
        <f t="shared" si="2"/>
        <v>85</v>
      </c>
      <c r="G27" s="30">
        <f t="shared" si="3"/>
        <v>14.35810810810815</v>
      </c>
      <c r="H27" s="76" t="s">
        <v>1796</v>
      </c>
      <c r="I27" s="16">
        <f t="shared" si="15"/>
        <v>31</v>
      </c>
      <c r="J27" s="30">
        <f t="shared" si="5"/>
        <v>5.2364864864865011</v>
      </c>
      <c r="K27" s="81" t="s">
        <v>1884</v>
      </c>
      <c r="L27" s="16">
        <f t="shared" si="6"/>
        <v>23</v>
      </c>
      <c r="M27" s="25">
        <f t="shared" si="7"/>
        <v>3.8851351351351462</v>
      </c>
      <c r="N27" s="82" t="s">
        <v>1943</v>
      </c>
      <c r="O27" s="16">
        <f t="shared" si="8"/>
        <v>25</v>
      </c>
      <c r="P27" s="25">
        <f t="shared" si="9"/>
        <v>4.2229729729729852</v>
      </c>
      <c r="Q27" s="23"/>
      <c r="R27" s="16">
        <f t="shared" si="10"/>
        <v>0</v>
      </c>
      <c r="S27" s="25">
        <f t="shared" si="11"/>
        <v>0</v>
      </c>
      <c r="T27" s="28"/>
      <c r="U27" s="16">
        <f t="shared" si="12"/>
        <v>0</v>
      </c>
      <c r="V27" s="25">
        <f t="shared" si="13"/>
        <v>0</v>
      </c>
    </row>
    <row r="28" spans="1:22" ht="30">
      <c r="A28" s="15">
        <f t="shared" si="14"/>
        <v>21</v>
      </c>
      <c r="B28" s="21">
        <v>1.3836805555555555E-3</v>
      </c>
      <c r="C28" s="14">
        <v>1.426736111111111E-3</v>
      </c>
      <c r="D28" s="22">
        <f t="shared" si="1"/>
        <v>3.7199999999999962</v>
      </c>
      <c r="E28" s="23" t="s">
        <v>1725</v>
      </c>
      <c r="F28" s="16">
        <f t="shared" si="2"/>
        <v>60</v>
      </c>
      <c r="G28" s="30">
        <f t="shared" si="3"/>
        <v>16.129032258064534</v>
      </c>
      <c r="H28" s="76" t="s">
        <v>1797</v>
      </c>
      <c r="I28" s="16">
        <f t="shared" si="15"/>
        <v>28</v>
      </c>
      <c r="J28" s="30">
        <f t="shared" si="5"/>
        <v>7.5268817204301151</v>
      </c>
      <c r="K28" s="81" t="s">
        <v>1885</v>
      </c>
      <c r="L28" s="16">
        <f t="shared" si="6"/>
        <v>20</v>
      </c>
      <c r="M28" s="25">
        <f t="shared" si="7"/>
        <v>5.3763440860215113</v>
      </c>
      <c r="N28" s="82" t="s">
        <v>1944</v>
      </c>
      <c r="O28" s="16">
        <f t="shared" si="8"/>
        <v>20</v>
      </c>
      <c r="P28" s="25">
        <f t="shared" si="9"/>
        <v>5.3763440860215113</v>
      </c>
      <c r="Q28" s="23"/>
      <c r="R28" s="16">
        <f t="shared" si="10"/>
        <v>0</v>
      </c>
      <c r="S28" s="25">
        <f t="shared" si="11"/>
        <v>0</v>
      </c>
      <c r="T28" s="28"/>
      <c r="U28" s="16">
        <f t="shared" si="12"/>
        <v>0</v>
      </c>
      <c r="V28" s="25">
        <f t="shared" si="13"/>
        <v>0</v>
      </c>
    </row>
    <row r="29" spans="1:22" ht="30">
      <c r="A29" s="15">
        <f t="shared" si="14"/>
        <v>22</v>
      </c>
      <c r="B29" s="21">
        <v>1.4868055555555554E-3</v>
      </c>
      <c r="C29" s="14">
        <v>1.533912037037037E-3</v>
      </c>
      <c r="D29" s="22">
        <f t="shared" si="1"/>
        <v>4.0700000000000038</v>
      </c>
      <c r="E29" s="23" t="s">
        <v>1726</v>
      </c>
      <c r="F29" s="16">
        <f t="shared" si="2"/>
        <v>47</v>
      </c>
      <c r="G29" s="30">
        <f t="shared" si="3"/>
        <v>11.547911547911538</v>
      </c>
      <c r="H29" s="76" t="s">
        <v>1798</v>
      </c>
      <c r="I29" s="16">
        <f t="shared" si="15"/>
        <v>23</v>
      </c>
      <c r="J29" s="30">
        <f t="shared" si="5"/>
        <v>5.6511056511056461</v>
      </c>
      <c r="K29" s="81" t="s">
        <v>1886</v>
      </c>
      <c r="L29" s="16">
        <f t="shared" si="6"/>
        <v>18</v>
      </c>
      <c r="M29" s="25">
        <f t="shared" si="7"/>
        <v>4.4226044226044188</v>
      </c>
      <c r="N29" s="82" t="s">
        <v>1988</v>
      </c>
      <c r="O29" s="16">
        <f t="shared" si="8"/>
        <v>18</v>
      </c>
      <c r="P29" s="25">
        <f t="shared" si="9"/>
        <v>4.4226044226044188</v>
      </c>
      <c r="Q29" s="23"/>
      <c r="R29" s="16">
        <f t="shared" si="10"/>
        <v>0</v>
      </c>
      <c r="S29" s="25">
        <f t="shared" si="11"/>
        <v>0</v>
      </c>
      <c r="T29" s="28"/>
      <c r="U29" s="16">
        <f t="shared" si="12"/>
        <v>0</v>
      </c>
      <c r="V29" s="25">
        <f t="shared" si="13"/>
        <v>0</v>
      </c>
    </row>
    <row r="30" spans="1:22" ht="30">
      <c r="A30" s="15">
        <f t="shared" si="14"/>
        <v>23</v>
      </c>
      <c r="B30" s="21">
        <v>1.5408564814814816E-3</v>
      </c>
      <c r="C30" s="14">
        <v>1.6027777777777776E-3</v>
      </c>
      <c r="D30" s="22">
        <f t="shared" si="1"/>
        <v>5.3499999999999774</v>
      </c>
      <c r="E30" s="23" t="s">
        <v>1727</v>
      </c>
      <c r="F30" s="16">
        <f t="shared" si="2"/>
        <v>83</v>
      </c>
      <c r="G30" s="30">
        <f t="shared" si="3"/>
        <v>15.51401869158885</v>
      </c>
      <c r="H30" s="76" t="s">
        <v>1799</v>
      </c>
      <c r="I30" s="16">
        <f t="shared" si="15"/>
        <v>17</v>
      </c>
      <c r="J30" s="30">
        <f t="shared" si="5"/>
        <v>3.1775700934579572</v>
      </c>
      <c r="K30" s="81" t="s">
        <v>1887</v>
      </c>
      <c r="L30" s="16">
        <f t="shared" si="6"/>
        <v>13</v>
      </c>
      <c r="M30" s="25">
        <f t="shared" si="7"/>
        <v>2.4299065420560848</v>
      </c>
      <c r="N30" s="82" t="s">
        <v>1945</v>
      </c>
      <c r="O30" s="16">
        <f t="shared" si="8"/>
        <v>20</v>
      </c>
      <c r="P30" s="25">
        <f t="shared" si="9"/>
        <v>3.7383177570093618</v>
      </c>
      <c r="Q30" s="23"/>
      <c r="R30" s="16">
        <f t="shared" si="10"/>
        <v>0</v>
      </c>
      <c r="S30" s="25">
        <f t="shared" si="11"/>
        <v>0</v>
      </c>
      <c r="T30" s="28"/>
      <c r="U30" s="16">
        <f t="shared" si="12"/>
        <v>0</v>
      </c>
      <c r="V30" s="25">
        <f t="shared" si="13"/>
        <v>0</v>
      </c>
    </row>
    <row r="31" spans="1:22" ht="16.5">
      <c r="A31" s="15">
        <f t="shared" si="14"/>
        <v>24</v>
      </c>
      <c r="B31" s="21">
        <v>1.6027777777777776E-3</v>
      </c>
      <c r="C31" s="14">
        <v>1.6167824074074073E-3</v>
      </c>
      <c r="D31" s="22">
        <f t="shared" si="1"/>
        <v>1.2100000000000022</v>
      </c>
      <c r="E31" s="23" t="s">
        <v>1728</v>
      </c>
      <c r="F31" s="16">
        <f t="shared" si="2"/>
        <v>24</v>
      </c>
      <c r="G31" s="30">
        <f t="shared" si="3"/>
        <v>19.834710743801619</v>
      </c>
      <c r="H31" s="76" t="s">
        <v>1800</v>
      </c>
      <c r="I31" s="16">
        <f t="shared" si="15"/>
        <v>14</v>
      </c>
      <c r="J31" s="30">
        <f t="shared" si="5"/>
        <v>11.570247933884277</v>
      </c>
      <c r="K31" s="81" t="s">
        <v>1888</v>
      </c>
      <c r="L31" s="16">
        <f t="shared" si="6"/>
        <v>18</v>
      </c>
      <c r="M31" s="25">
        <f t="shared" si="7"/>
        <v>14.876033057851213</v>
      </c>
      <c r="N31" s="82" t="s">
        <v>1946</v>
      </c>
      <c r="O31" s="16">
        <f t="shared" si="8"/>
        <v>11</v>
      </c>
      <c r="P31" s="25">
        <f t="shared" si="9"/>
        <v>9.090909090909074</v>
      </c>
      <c r="Q31" s="23"/>
      <c r="R31" s="16">
        <f t="shared" si="10"/>
        <v>0</v>
      </c>
      <c r="S31" s="25">
        <f t="shared" si="11"/>
        <v>0</v>
      </c>
      <c r="T31" s="28"/>
      <c r="U31" s="16">
        <f t="shared" si="12"/>
        <v>0</v>
      </c>
      <c r="V31" s="25">
        <f t="shared" si="13"/>
        <v>0</v>
      </c>
    </row>
    <row r="32" spans="1:22" ht="31.5">
      <c r="A32" s="15">
        <f t="shared" si="14"/>
        <v>25</v>
      </c>
      <c r="B32" s="21">
        <v>1.7651620370370371E-3</v>
      </c>
      <c r="C32" s="14">
        <v>1.8311342592592596E-3</v>
      </c>
      <c r="D32" s="22">
        <f t="shared" si="1"/>
        <v>5.7000000000000224</v>
      </c>
      <c r="E32" s="23" t="s">
        <v>1729</v>
      </c>
      <c r="F32" s="16">
        <f t="shared" si="2"/>
        <v>97</v>
      </c>
      <c r="G32" s="30">
        <f t="shared" si="3"/>
        <v>17.017543859649056</v>
      </c>
      <c r="H32" s="76" t="s">
        <v>1801</v>
      </c>
      <c r="I32" s="16">
        <f t="shared" si="15"/>
        <v>32</v>
      </c>
      <c r="J32" s="30">
        <f t="shared" si="5"/>
        <v>5.6140350877192766</v>
      </c>
      <c r="K32" s="81" t="s">
        <v>1889</v>
      </c>
      <c r="L32" s="16">
        <f t="shared" si="6"/>
        <v>22</v>
      </c>
      <c r="M32" s="25">
        <f t="shared" si="7"/>
        <v>3.8596491228070025</v>
      </c>
      <c r="N32" s="82" t="s">
        <v>1989</v>
      </c>
      <c r="O32" s="16">
        <f t="shared" si="8"/>
        <v>22</v>
      </c>
      <c r="P32" s="25">
        <f t="shared" si="9"/>
        <v>3.8596491228070025</v>
      </c>
      <c r="Q32" s="23"/>
      <c r="R32" s="16">
        <f t="shared" si="10"/>
        <v>0</v>
      </c>
      <c r="S32" s="25">
        <f t="shared" si="11"/>
        <v>0</v>
      </c>
      <c r="T32" s="28"/>
      <c r="U32" s="16">
        <f t="shared" si="12"/>
        <v>0</v>
      </c>
      <c r="V32" s="25">
        <f t="shared" si="13"/>
        <v>0</v>
      </c>
    </row>
    <row r="33" spans="1:22" ht="16.5">
      <c r="A33" s="15">
        <f t="shared" si="14"/>
        <v>26</v>
      </c>
      <c r="B33" s="21">
        <v>1.8349537037037034E-3</v>
      </c>
      <c r="C33" s="14">
        <v>1.8545138888888891E-3</v>
      </c>
      <c r="D33" s="22">
        <f t="shared" si="1"/>
        <v>1.6900000000000368</v>
      </c>
      <c r="E33" s="23" t="s">
        <v>1730</v>
      </c>
      <c r="F33" s="16">
        <f t="shared" si="2"/>
        <v>24</v>
      </c>
      <c r="G33" s="30">
        <f t="shared" si="3"/>
        <v>14.201183431952353</v>
      </c>
      <c r="H33" s="76" t="s">
        <v>1802</v>
      </c>
      <c r="I33" s="16">
        <f t="shared" si="15"/>
        <v>17</v>
      </c>
      <c r="J33" s="30">
        <f t="shared" si="5"/>
        <v>10.059171597632917</v>
      </c>
      <c r="K33" s="81" t="s">
        <v>1890</v>
      </c>
      <c r="L33" s="16">
        <f t="shared" si="6"/>
        <v>9</v>
      </c>
      <c r="M33" s="25">
        <f t="shared" si="7"/>
        <v>5.3254437869821327</v>
      </c>
      <c r="N33" s="82" t="s">
        <v>1990</v>
      </c>
      <c r="O33" s="16">
        <f t="shared" si="8"/>
        <v>9</v>
      </c>
      <c r="P33" s="25">
        <f t="shared" si="9"/>
        <v>5.3254437869821327</v>
      </c>
      <c r="Q33" s="23"/>
      <c r="R33" s="16">
        <f t="shared" si="10"/>
        <v>0</v>
      </c>
      <c r="S33" s="25">
        <f t="shared" si="11"/>
        <v>0</v>
      </c>
      <c r="T33" s="28"/>
      <c r="U33" s="16">
        <f t="shared" si="12"/>
        <v>0</v>
      </c>
      <c r="V33" s="25">
        <f t="shared" si="13"/>
        <v>0</v>
      </c>
    </row>
    <row r="34" spans="1:22" ht="30">
      <c r="A34" s="15">
        <f t="shared" si="14"/>
        <v>27</v>
      </c>
      <c r="B34" s="21">
        <v>1.8927083333333337E-3</v>
      </c>
      <c r="C34" s="14">
        <v>1.9303240740740739E-3</v>
      </c>
      <c r="D34" s="22">
        <f t="shared" si="1"/>
        <v>3.2499999999999525</v>
      </c>
      <c r="E34" s="23" t="s">
        <v>1731</v>
      </c>
      <c r="F34" s="16">
        <f t="shared" si="2"/>
        <v>49</v>
      </c>
      <c r="G34" s="30">
        <f t="shared" si="3"/>
        <v>15.076923076923297</v>
      </c>
      <c r="H34" s="76" t="s">
        <v>1803</v>
      </c>
      <c r="I34" s="16">
        <f t="shared" si="15"/>
        <v>26</v>
      </c>
      <c r="J34" s="30">
        <f t="shared" si="5"/>
        <v>8.0000000000001172</v>
      </c>
      <c r="K34" s="81" t="s">
        <v>1891</v>
      </c>
      <c r="L34" s="16">
        <f t="shared" si="6"/>
        <v>11</v>
      </c>
      <c r="M34" s="25">
        <f t="shared" si="7"/>
        <v>3.3846153846154343</v>
      </c>
      <c r="N34" s="82" t="s">
        <v>1991</v>
      </c>
      <c r="O34" s="16">
        <f t="shared" si="8"/>
        <v>11</v>
      </c>
      <c r="P34" s="25">
        <f t="shared" si="9"/>
        <v>3.3846153846154343</v>
      </c>
      <c r="Q34" s="23"/>
      <c r="R34" s="16">
        <f t="shared" si="10"/>
        <v>0</v>
      </c>
      <c r="S34" s="25">
        <f t="shared" si="11"/>
        <v>0</v>
      </c>
      <c r="T34" s="28"/>
      <c r="U34" s="16">
        <f t="shared" si="12"/>
        <v>0</v>
      </c>
      <c r="V34" s="25">
        <f t="shared" si="13"/>
        <v>0</v>
      </c>
    </row>
    <row r="35" spans="1:22" ht="30">
      <c r="A35" s="15">
        <f t="shared" si="14"/>
        <v>28</v>
      </c>
      <c r="B35" s="21">
        <v>1.9309027777777777E-3</v>
      </c>
      <c r="C35" s="14">
        <v>1.9741898148148145E-3</v>
      </c>
      <c r="D35" s="22">
        <f t="shared" si="1"/>
        <v>3.7399999999999776</v>
      </c>
      <c r="E35" s="23" t="s">
        <v>1732</v>
      </c>
      <c r="F35" s="16">
        <f t="shared" si="2"/>
        <v>59</v>
      </c>
      <c r="G35" s="30">
        <f t="shared" si="3"/>
        <v>15.775401069518811</v>
      </c>
      <c r="H35" s="76" t="s">
        <v>1804</v>
      </c>
      <c r="I35" s="16">
        <f t="shared" si="15"/>
        <v>21</v>
      </c>
      <c r="J35" s="30">
        <f t="shared" si="5"/>
        <v>5.6149732620321195</v>
      </c>
      <c r="K35" s="81" t="s">
        <v>1892</v>
      </c>
      <c r="L35" s="16">
        <f t="shared" si="6"/>
        <v>11</v>
      </c>
      <c r="M35" s="25">
        <f t="shared" si="7"/>
        <v>2.9411764705882528</v>
      </c>
      <c r="N35" s="82" t="s">
        <v>1947</v>
      </c>
      <c r="O35" s="16">
        <f t="shared" si="8"/>
        <v>11</v>
      </c>
      <c r="P35" s="25">
        <f t="shared" si="9"/>
        <v>2.9411764705882528</v>
      </c>
      <c r="Q35" s="23"/>
      <c r="R35" s="16">
        <f t="shared" si="10"/>
        <v>0</v>
      </c>
      <c r="S35" s="25">
        <f t="shared" si="11"/>
        <v>0</v>
      </c>
      <c r="T35" s="28"/>
      <c r="U35" s="16">
        <f t="shared" si="12"/>
        <v>0</v>
      </c>
      <c r="V35" s="25">
        <f t="shared" si="13"/>
        <v>0</v>
      </c>
    </row>
    <row r="36" spans="1:22" ht="30">
      <c r="A36" s="15">
        <f t="shared" si="14"/>
        <v>29</v>
      </c>
      <c r="B36" s="21">
        <v>1.9741898148148145E-3</v>
      </c>
      <c r="C36" s="14">
        <v>2.0119212962962964E-3</v>
      </c>
      <c r="D36" s="22">
        <f t="shared" si="1"/>
        <v>3.2600000000000366</v>
      </c>
      <c r="E36" s="23" t="s">
        <v>1733</v>
      </c>
      <c r="F36" s="16">
        <f t="shared" si="2"/>
        <v>46</v>
      </c>
      <c r="G36" s="30">
        <f t="shared" si="3"/>
        <v>14.110429447852603</v>
      </c>
      <c r="H36" s="76" t="s">
        <v>1805</v>
      </c>
      <c r="I36" s="16">
        <f t="shared" si="15"/>
        <v>26</v>
      </c>
      <c r="J36" s="30">
        <f t="shared" si="5"/>
        <v>7.9754601226992969</v>
      </c>
      <c r="K36" s="81" t="s">
        <v>1893</v>
      </c>
      <c r="L36" s="16">
        <f t="shared" si="6"/>
        <v>5</v>
      </c>
      <c r="M36" s="25">
        <f t="shared" si="7"/>
        <v>1.5337423312883263</v>
      </c>
      <c r="N36" s="82" t="s">
        <v>1948</v>
      </c>
      <c r="O36" s="16">
        <f t="shared" si="8"/>
        <v>5</v>
      </c>
      <c r="P36" s="25">
        <f t="shared" si="9"/>
        <v>1.5337423312883263</v>
      </c>
      <c r="Q36" s="23"/>
      <c r="R36" s="16">
        <f t="shared" si="10"/>
        <v>0</v>
      </c>
      <c r="S36" s="25">
        <f t="shared" si="11"/>
        <v>0</v>
      </c>
      <c r="T36" s="28"/>
      <c r="U36" s="16">
        <f t="shared" si="12"/>
        <v>0</v>
      </c>
      <c r="V36" s="25">
        <f t="shared" si="13"/>
        <v>0</v>
      </c>
    </row>
    <row r="37" spans="1:22" ht="30">
      <c r="A37" s="15">
        <f t="shared" si="14"/>
        <v>30</v>
      </c>
      <c r="B37" s="21">
        <v>2.0194444444444444E-3</v>
      </c>
      <c r="C37" s="14">
        <v>2.0703703703703704E-3</v>
      </c>
      <c r="D37" s="22">
        <f t="shared" si="1"/>
        <v>4.400000000000011</v>
      </c>
      <c r="E37" s="23" t="s">
        <v>1734</v>
      </c>
      <c r="F37" s="16">
        <f t="shared" si="2"/>
        <v>73</v>
      </c>
      <c r="G37" s="30">
        <f t="shared" si="3"/>
        <v>16.590909090909051</v>
      </c>
      <c r="H37" s="76" t="s">
        <v>1806</v>
      </c>
      <c r="I37" s="16">
        <f t="shared" si="15"/>
        <v>15</v>
      </c>
      <c r="J37" s="30">
        <f t="shared" si="5"/>
        <v>3.4090909090909007</v>
      </c>
      <c r="K37" s="81" t="s">
        <v>1894</v>
      </c>
      <c r="L37" s="16">
        <f t="shared" si="6"/>
        <v>15</v>
      </c>
      <c r="M37" s="25">
        <f t="shared" si="7"/>
        <v>3.4090909090909007</v>
      </c>
      <c r="N37" s="82" t="s">
        <v>1949</v>
      </c>
      <c r="O37" s="16">
        <f t="shared" si="8"/>
        <v>15</v>
      </c>
      <c r="P37" s="25">
        <f t="shared" si="9"/>
        <v>3.4090909090909007</v>
      </c>
      <c r="Q37" s="23"/>
      <c r="R37" s="16">
        <f t="shared" si="10"/>
        <v>0</v>
      </c>
      <c r="S37" s="25">
        <f t="shared" si="11"/>
        <v>0</v>
      </c>
      <c r="T37" s="28"/>
      <c r="U37" s="16">
        <f t="shared" si="12"/>
        <v>0</v>
      </c>
      <c r="V37" s="25">
        <f t="shared" si="13"/>
        <v>0</v>
      </c>
    </row>
    <row r="38" spans="1:22" ht="16.5">
      <c r="A38" s="15">
        <f t="shared" si="14"/>
        <v>31</v>
      </c>
      <c r="B38" s="21">
        <v>2.0708333333333334E-3</v>
      </c>
      <c r="C38" s="14">
        <v>2.0918981481481479E-3</v>
      </c>
      <c r="D38" s="22">
        <f t="shared" si="1"/>
        <v>1.8199999999999703</v>
      </c>
      <c r="E38" s="23" t="s">
        <v>1735</v>
      </c>
      <c r="F38" s="16">
        <f t="shared" si="2"/>
        <v>28</v>
      </c>
      <c r="G38" s="30">
        <f t="shared" si="3"/>
        <v>15.384615384615635</v>
      </c>
      <c r="H38" s="76" t="s">
        <v>1807</v>
      </c>
      <c r="I38" s="16">
        <f t="shared" si="15"/>
        <v>13</v>
      </c>
      <c r="J38" s="30">
        <f t="shared" si="5"/>
        <v>7.1428571428572596</v>
      </c>
      <c r="K38" s="81" t="s">
        <v>1895</v>
      </c>
      <c r="L38" s="16">
        <f t="shared" si="6"/>
        <v>7</v>
      </c>
      <c r="M38" s="25">
        <f t="shared" si="7"/>
        <v>3.8461538461539089</v>
      </c>
      <c r="N38" s="82" t="s">
        <v>1950</v>
      </c>
      <c r="O38" s="16">
        <f t="shared" si="8"/>
        <v>7</v>
      </c>
      <c r="P38" s="25">
        <f t="shared" si="9"/>
        <v>3.8461538461539089</v>
      </c>
      <c r="Q38" s="23"/>
      <c r="R38" s="16">
        <f t="shared" si="10"/>
        <v>0</v>
      </c>
      <c r="S38" s="25">
        <f t="shared" si="11"/>
        <v>0</v>
      </c>
      <c r="T38" s="28"/>
      <c r="U38" s="16">
        <f t="shared" si="12"/>
        <v>0</v>
      </c>
      <c r="V38" s="25">
        <f t="shared" si="13"/>
        <v>0</v>
      </c>
    </row>
    <row r="39" spans="1:22" ht="31.5">
      <c r="A39" s="15">
        <f t="shared" si="14"/>
        <v>32</v>
      </c>
      <c r="B39" s="21">
        <v>2.1958333333333331E-3</v>
      </c>
      <c r="C39" s="14">
        <v>2.2425925925925925E-3</v>
      </c>
      <c r="D39" s="22">
        <f t="shared" si="1"/>
        <v>4.0400000000000134</v>
      </c>
      <c r="E39" s="23" t="s">
        <v>1736</v>
      </c>
      <c r="F39" s="16">
        <f t="shared" si="2"/>
        <v>66</v>
      </c>
      <c r="G39" s="30">
        <f t="shared" si="3"/>
        <v>16.336633663366282</v>
      </c>
      <c r="H39" s="76" t="s">
        <v>1808</v>
      </c>
      <c r="I39" s="16">
        <f t="shared" si="15"/>
        <v>36</v>
      </c>
      <c r="J39" s="30">
        <f t="shared" si="5"/>
        <v>8.9108910891088815</v>
      </c>
      <c r="K39" s="81" t="s">
        <v>1896</v>
      </c>
      <c r="L39" s="16">
        <f t="shared" si="6"/>
        <v>19</v>
      </c>
      <c r="M39" s="25">
        <f t="shared" si="7"/>
        <v>4.7029702970296876</v>
      </c>
      <c r="N39" s="82" t="s">
        <v>1951</v>
      </c>
      <c r="O39" s="16">
        <f t="shared" si="8"/>
        <v>26</v>
      </c>
      <c r="P39" s="25">
        <f t="shared" si="9"/>
        <v>6.4356435643564147</v>
      </c>
      <c r="Q39" s="23"/>
      <c r="R39" s="16">
        <f t="shared" si="10"/>
        <v>0</v>
      </c>
      <c r="S39" s="25">
        <f t="shared" si="11"/>
        <v>0</v>
      </c>
      <c r="T39" s="28"/>
      <c r="U39" s="16">
        <f t="shared" si="12"/>
        <v>0</v>
      </c>
      <c r="V39" s="25">
        <f t="shared" si="13"/>
        <v>0</v>
      </c>
    </row>
    <row r="40" spans="1:22" ht="16.5">
      <c r="A40" s="15">
        <f t="shared" si="14"/>
        <v>33</v>
      </c>
      <c r="B40" s="21">
        <v>2.249189814814815E-3</v>
      </c>
      <c r="C40" s="14">
        <v>2.2696759259259263E-3</v>
      </c>
      <c r="D40" s="22">
        <f t="shared" si="1"/>
        <v>1.7700000000000176</v>
      </c>
      <c r="E40" s="23" t="s">
        <v>1737</v>
      </c>
      <c r="F40" s="16">
        <f t="shared" si="2"/>
        <v>29</v>
      </c>
      <c r="G40" s="30">
        <f t="shared" si="3"/>
        <v>16.38418079096029</v>
      </c>
      <c r="H40" s="76" t="s">
        <v>1809</v>
      </c>
      <c r="I40" s="16">
        <f t="shared" si="15"/>
        <v>16</v>
      </c>
      <c r="J40" s="30">
        <f t="shared" si="5"/>
        <v>9.0395480225987797</v>
      </c>
      <c r="K40" s="81" t="s">
        <v>1897</v>
      </c>
      <c r="L40" s="16">
        <f t="shared" si="6"/>
        <v>27</v>
      </c>
      <c r="M40" s="25">
        <f t="shared" si="7"/>
        <v>15.254237288135442</v>
      </c>
      <c r="N40" s="82" t="s">
        <v>1952</v>
      </c>
      <c r="O40" s="16">
        <f t="shared" si="8"/>
        <v>10</v>
      </c>
      <c r="P40" s="25">
        <f t="shared" si="9"/>
        <v>5.6497175141242382</v>
      </c>
      <c r="Q40" s="23"/>
      <c r="R40" s="16">
        <f t="shared" si="10"/>
        <v>0</v>
      </c>
      <c r="S40" s="25">
        <f t="shared" si="11"/>
        <v>0</v>
      </c>
      <c r="T40" s="28"/>
      <c r="U40" s="16">
        <f t="shared" si="12"/>
        <v>0</v>
      </c>
      <c r="V40" s="25">
        <f t="shared" si="13"/>
        <v>0</v>
      </c>
    </row>
    <row r="41" spans="1:22" ht="30">
      <c r="A41" s="15">
        <f t="shared" si="14"/>
        <v>34</v>
      </c>
      <c r="B41" s="21">
        <v>2.2701388888888888E-3</v>
      </c>
      <c r="C41" s="14">
        <v>2.3083333333333332E-3</v>
      </c>
      <c r="D41" s="22">
        <f t="shared" si="1"/>
        <v>3.2999999999999989</v>
      </c>
      <c r="E41" s="23" t="s">
        <v>1738</v>
      </c>
      <c r="F41" s="16">
        <f t="shared" si="2"/>
        <v>55</v>
      </c>
      <c r="G41" s="30">
        <f t="shared" si="3"/>
        <v>16.666666666666671</v>
      </c>
      <c r="H41" s="76" t="s">
        <v>1810</v>
      </c>
      <c r="I41" s="16">
        <f t="shared" si="15"/>
        <v>15</v>
      </c>
      <c r="J41" s="30">
        <f t="shared" si="5"/>
        <v>4.5454545454545467</v>
      </c>
      <c r="K41" s="81" t="s">
        <v>1898</v>
      </c>
      <c r="L41" s="16">
        <f t="shared" si="6"/>
        <v>15</v>
      </c>
      <c r="M41" s="25">
        <f t="shared" si="7"/>
        <v>4.5454545454545467</v>
      </c>
      <c r="N41" s="82" t="s">
        <v>1953</v>
      </c>
      <c r="O41" s="16">
        <f t="shared" si="8"/>
        <v>15</v>
      </c>
      <c r="P41" s="25">
        <f t="shared" si="9"/>
        <v>4.5454545454545467</v>
      </c>
      <c r="Q41" s="23"/>
      <c r="R41" s="16">
        <f t="shared" si="10"/>
        <v>0</v>
      </c>
      <c r="S41" s="25">
        <f t="shared" si="11"/>
        <v>0</v>
      </c>
      <c r="T41" s="28"/>
      <c r="U41" s="16">
        <f t="shared" si="12"/>
        <v>0</v>
      </c>
      <c r="V41" s="25">
        <f t="shared" si="13"/>
        <v>0</v>
      </c>
    </row>
    <row r="42" spans="1:22" ht="16.5">
      <c r="A42" s="15">
        <f t="shared" si="14"/>
        <v>35</v>
      </c>
      <c r="B42" s="21">
        <v>2.3096064814814815E-3</v>
      </c>
      <c r="C42" s="14">
        <v>2.3312500000000004E-3</v>
      </c>
      <c r="D42" s="22">
        <f t="shared" ref="D42:D73" si="16">($C42-$B42)/$B$212</f>
        <v>1.8700000000000356</v>
      </c>
      <c r="E42" s="23" t="s">
        <v>1739</v>
      </c>
      <c r="F42" s="16">
        <f t="shared" si="2"/>
        <v>32</v>
      </c>
      <c r="G42" s="30">
        <f t="shared" si="3"/>
        <v>17.112299465240316</v>
      </c>
      <c r="H42" s="76" t="s">
        <v>1811</v>
      </c>
      <c r="I42" s="16">
        <f t="shared" si="15"/>
        <v>12</v>
      </c>
      <c r="J42" s="30">
        <f t="shared" si="5"/>
        <v>6.417112299465118</v>
      </c>
      <c r="K42" s="81" t="s">
        <v>1862</v>
      </c>
      <c r="L42" s="16">
        <f t="shared" si="6"/>
        <v>7</v>
      </c>
      <c r="M42" s="25">
        <f t="shared" si="7"/>
        <v>3.7433155080213192</v>
      </c>
      <c r="N42" s="82" t="s">
        <v>1992</v>
      </c>
      <c r="O42" s="16">
        <f t="shared" si="8"/>
        <v>7</v>
      </c>
      <c r="P42" s="25">
        <f t="shared" si="9"/>
        <v>3.7433155080213192</v>
      </c>
      <c r="Q42" s="23"/>
      <c r="R42" s="16">
        <f t="shared" si="10"/>
        <v>0</v>
      </c>
      <c r="S42" s="25">
        <f t="shared" si="11"/>
        <v>0</v>
      </c>
      <c r="T42" s="28"/>
      <c r="U42" s="16">
        <f t="shared" si="12"/>
        <v>0</v>
      </c>
      <c r="V42" s="25">
        <f t="shared" si="13"/>
        <v>0</v>
      </c>
    </row>
    <row r="43" spans="1:22" ht="30">
      <c r="A43" s="15">
        <f t="shared" si="14"/>
        <v>36</v>
      </c>
      <c r="B43" s="21">
        <v>2.8810185185185184E-3</v>
      </c>
      <c r="C43" s="14">
        <v>2.9233796296296299E-3</v>
      </c>
      <c r="D43" s="22">
        <f t="shared" si="16"/>
        <v>3.6600000000000343</v>
      </c>
      <c r="E43" s="23" t="s">
        <v>1740</v>
      </c>
      <c r="F43" s="16">
        <f t="shared" si="2"/>
        <v>61</v>
      </c>
      <c r="G43" s="30">
        <f t="shared" si="3"/>
        <v>16.666666666666512</v>
      </c>
      <c r="H43" s="76" t="s">
        <v>1812</v>
      </c>
      <c r="I43" s="16">
        <f t="shared" si="15"/>
        <v>23</v>
      </c>
      <c r="J43" s="30">
        <f t="shared" si="5"/>
        <v>6.2841530054644217</v>
      </c>
      <c r="K43" s="81" t="s">
        <v>1899</v>
      </c>
      <c r="L43" s="16">
        <f t="shared" si="6"/>
        <v>34</v>
      </c>
      <c r="M43" s="25">
        <f t="shared" si="7"/>
        <v>9.2896174863387113</v>
      </c>
      <c r="N43" s="82" t="s">
        <v>1993</v>
      </c>
      <c r="O43" s="16">
        <f t="shared" si="8"/>
        <v>21</v>
      </c>
      <c r="P43" s="25">
        <f t="shared" si="9"/>
        <v>5.7377049180327333</v>
      </c>
      <c r="Q43" s="23"/>
      <c r="R43" s="16">
        <f t="shared" si="10"/>
        <v>0</v>
      </c>
      <c r="S43" s="25">
        <f t="shared" si="11"/>
        <v>0</v>
      </c>
      <c r="T43" s="28"/>
      <c r="U43" s="16">
        <f t="shared" si="12"/>
        <v>0</v>
      </c>
      <c r="V43" s="25">
        <f t="shared" si="13"/>
        <v>0</v>
      </c>
    </row>
    <row r="44" spans="1:22" ht="30">
      <c r="A44" s="15">
        <f t="shared" si="14"/>
        <v>37</v>
      </c>
      <c r="B44" s="21">
        <v>2.9259259259259256E-3</v>
      </c>
      <c r="C44" s="14">
        <v>2.9678240740740737E-3</v>
      </c>
      <c r="D44" s="22">
        <f t="shared" si="16"/>
        <v>3.619999999999997</v>
      </c>
      <c r="E44" s="23" t="s">
        <v>1741</v>
      </c>
      <c r="F44" s="16">
        <f t="shared" si="2"/>
        <v>57</v>
      </c>
      <c r="G44" s="30">
        <f t="shared" si="3"/>
        <v>15.745856353591174</v>
      </c>
      <c r="H44" s="76" t="s">
        <v>1813</v>
      </c>
      <c r="I44" s="16">
        <f t="shared" si="15"/>
        <v>16</v>
      </c>
      <c r="J44" s="30">
        <f t="shared" si="5"/>
        <v>4.4198895027624348</v>
      </c>
      <c r="K44" s="81" t="s">
        <v>1900</v>
      </c>
      <c r="L44" s="16">
        <f t="shared" si="6"/>
        <v>18</v>
      </c>
      <c r="M44" s="25">
        <f t="shared" si="7"/>
        <v>4.9723756906077385</v>
      </c>
      <c r="N44" s="82" t="s">
        <v>1954</v>
      </c>
      <c r="O44" s="16">
        <f t="shared" si="8"/>
        <v>18</v>
      </c>
      <c r="P44" s="25">
        <f t="shared" si="9"/>
        <v>4.9723756906077385</v>
      </c>
      <c r="Q44" s="23"/>
      <c r="R44" s="16">
        <f t="shared" si="10"/>
        <v>0</v>
      </c>
      <c r="S44" s="25">
        <f t="shared" si="11"/>
        <v>0</v>
      </c>
      <c r="T44" s="28"/>
      <c r="U44" s="16">
        <f t="shared" si="12"/>
        <v>0</v>
      </c>
      <c r="V44" s="25">
        <f t="shared" si="13"/>
        <v>0</v>
      </c>
    </row>
    <row r="45" spans="1:22" ht="30">
      <c r="A45" s="15">
        <f t="shared" si="14"/>
        <v>38</v>
      </c>
      <c r="B45" s="21">
        <v>2.9685185185185183E-3</v>
      </c>
      <c r="C45" s="14">
        <v>3.0011574074074072E-3</v>
      </c>
      <c r="D45" s="22">
        <f t="shared" si="16"/>
        <v>2.8200000000000016</v>
      </c>
      <c r="E45" s="23" t="s">
        <v>1742</v>
      </c>
      <c r="F45" s="16">
        <f t="shared" si="2"/>
        <v>45</v>
      </c>
      <c r="G45" s="30">
        <f t="shared" si="3"/>
        <v>15.95744680851063</v>
      </c>
      <c r="H45" s="76" t="s">
        <v>1814</v>
      </c>
      <c r="I45" s="16">
        <f t="shared" si="15"/>
        <v>18</v>
      </c>
      <c r="J45" s="30">
        <f t="shared" si="5"/>
        <v>6.3829787234042517</v>
      </c>
      <c r="K45" s="81" t="s">
        <v>1901</v>
      </c>
      <c r="L45" s="16">
        <f t="shared" si="6"/>
        <v>16</v>
      </c>
      <c r="M45" s="25">
        <f t="shared" si="7"/>
        <v>5.6737588652482236</v>
      </c>
      <c r="N45" s="82" t="s">
        <v>1955</v>
      </c>
      <c r="O45" s="16">
        <f t="shared" si="8"/>
        <v>16</v>
      </c>
      <c r="P45" s="25">
        <f t="shared" si="9"/>
        <v>5.6737588652482236</v>
      </c>
      <c r="Q45" s="23"/>
      <c r="R45" s="16">
        <f t="shared" si="10"/>
        <v>0</v>
      </c>
      <c r="S45" s="25">
        <f t="shared" si="11"/>
        <v>0</v>
      </c>
      <c r="T45" s="28"/>
      <c r="U45" s="16">
        <f t="shared" si="12"/>
        <v>0</v>
      </c>
      <c r="V45" s="25">
        <f t="shared" si="13"/>
        <v>0</v>
      </c>
    </row>
    <row r="46" spans="1:22" ht="30">
      <c r="A46" s="15">
        <f t="shared" si="14"/>
        <v>39</v>
      </c>
      <c r="B46" s="21">
        <v>3.0429398148148147E-3</v>
      </c>
      <c r="C46" s="14">
        <v>3.0925925925925925E-3</v>
      </c>
      <c r="D46" s="22">
        <f t="shared" si="16"/>
        <v>4.2900000000000027</v>
      </c>
      <c r="E46" s="23" t="s">
        <v>1743</v>
      </c>
      <c r="F46" s="16">
        <f t="shared" si="2"/>
        <v>58</v>
      </c>
      <c r="G46" s="30">
        <f t="shared" si="3"/>
        <v>13.519813519813511</v>
      </c>
      <c r="H46" s="76" t="s">
        <v>1815</v>
      </c>
      <c r="I46" s="16">
        <f t="shared" si="15"/>
        <v>26</v>
      </c>
      <c r="J46" s="30">
        <f t="shared" si="5"/>
        <v>6.060606060606057</v>
      </c>
      <c r="K46" s="81" t="s">
        <v>1863</v>
      </c>
      <c r="L46" s="16">
        <f t="shared" si="6"/>
        <v>20</v>
      </c>
      <c r="M46" s="25">
        <f t="shared" si="7"/>
        <v>4.6620046620046587</v>
      </c>
      <c r="N46" s="82" t="s">
        <v>1956</v>
      </c>
      <c r="O46" s="16">
        <f t="shared" si="8"/>
        <v>20</v>
      </c>
      <c r="P46" s="25">
        <f t="shared" si="9"/>
        <v>4.6620046620046587</v>
      </c>
      <c r="Q46" s="23"/>
      <c r="R46" s="16">
        <f t="shared" si="10"/>
        <v>0</v>
      </c>
      <c r="S46" s="25">
        <f t="shared" si="11"/>
        <v>0</v>
      </c>
      <c r="T46" s="28"/>
      <c r="U46" s="16">
        <f t="shared" si="12"/>
        <v>0</v>
      </c>
      <c r="V46" s="25">
        <f t="shared" si="13"/>
        <v>0</v>
      </c>
    </row>
    <row r="47" spans="1:22" ht="16.5">
      <c r="A47" s="15">
        <f t="shared" si="14"/>
        <v>40</v>
      </c>
      <c r="B47" s="21">
        <v>3.2627314814814815E-3</v>
      </c>
      <c r="C47" s="14">
        <v>3.2923611111111109E-3</v>
      </c>
      <c r="D47" s="22">
        <f t="shared" si="16"/>
        <v>2.5599999999999845</v>
      </c>
      <c r="E47" s="23" t="s">
        <v>1744</v>
      </c>
      <c r="F47" s="16">
        <f t="shared" si="2"/>
        <v>40</v>
      </c>
      <c r="G47" s="30">
        <f t="shared" si="3"/>
        <v>15.625000000000094</v>
      </c>
      <c r="H47" s="76" t="s">
        <v>1816</v>
      </c>
      <c r="I47" s="16">
        <f t="shared" si="15"/>
        <v>19</v>
      </c>
      <c r="J47" s="30">
        <f t="shared" si="5"/>
        <v>7.4218750000000453</v>
      </c>
      <c r="K47" s="81" t="s">
        <v>1902</v>
      </c>
      <c r="L47" s="16">
        <f t="shared" si="6"/>
        <v>14</v>
      </c>
      <c r="M47" s="25">
        <f t="shared" si="7"/>
        <v>5.4687500000000329</v>
      </c>
      <c r="N47" s="82" t="s">
        <v>1994</v>
      </c>
      <c r="O47" s="16">
        <f t="shared" si="8"/>
        <v>14</v>
      </c>
      <c r="P47" s="25">
        <f t="shared" si="9"/>
        <v>5.4687500000000329</v>
      </c>
      <c r="Q47" s="23"/>
      <c r="R47" s="16">
        <f t="shared" si="10"/>
        <v>0</v>
      </c>
      <c r="S47" s="25">
        <f t="shared" si="11"/>
        <v>0</v>
      </c>
      <c r="T47" s="28"/>
      <c r="U47" s="16">
        <f t="shared" si="12"/>
        <v>0</v>
      </c>
      <c r="V47" s="25">
        <f t="shared" si="13"/>
        <v>0</v>
      </c>
    </row>
    <row r="48" spans="1:22" ht="30">
      <c r="A48" s="15">
        <f t="shared" si="14"/>
        <v>41</v>
      </c>
      <c r="B48" s="21">
        <v>3.2982638888888892E-3</v>
      </c>
      <c r="C48" s="14">
        <v>3.3481481481481483E-3</v>
      </c>
      <c r="D48" s="22">
        <f t="shared" si="16"/>
        <v>4.3099999999999836</v>
      </c>
      <c r="E48" s="23" t="s">
        <v>1745</v>
      </c>
      <c r="F48" s="16">
        <f t="shared" si="2"/>
        <v>70</v>
      </c>
      <c r="G48" s="30">
        <f t="shared" si="3"/>
        <v>16.241299303944377</v>
      </c>
      <c r="H48" s="76" t="s">
        <v>1817</v>
      </c>
      <c r="I48" s="16">
        <f t="shared" si="15"/>
        <v>28</v>
      </c>
      <c r="J48" s="30">
        <f t="shared" si="5"/>
        <v>6.4965197215777506</v>
      </c>
      <c r="K48" s="81" t="s">
        <v>1903</v>
      </c>
      <c r="L48" s="16">
        <f t="shared" si="6"/>
        <v>20</v>
      </c>
      <c r="M48" s="25">
        <f t="shared" si="7"/>
        <v>4.6403712296983937</v>
      </c>
      <c r="N48" s="82" t="s">
        <v>1957</v>
      </c>
      <c r="O48" s="16">
        <f t="shared" si="8"/>
        <v>20</v>
      </c>
      <c r="P48" s="25">
        <f t="shared" si="9"/>
        <v>4.6403712296983937</v>
      </c>
      <c r="Q48" s="23"/>
      <c r="R48" s="16">
        <f t="shared" si="10"/>
        <v>0</v>
      </c>
      <c r="S48" s="25">
        <f t="shared" si="11"/>
        <v>0</v>
      </c>
      <c r="T48" s="28"/>
      <c r="U48" s="16">
        <f t="shared" si="12"/>
        <v>0</v>
      </c>
      <c r="V48" s="25">
        <f t="shared" si="13"/>
        <v>0</v>
      </c>
    </row>
    <row r="49" spans="1:22" ht="16.5">
      <c r="A49" s="15">
        <f t="shared" si="14"/>
        <v>42</v>
      </c>
      <c r="B49" s="21">
        <v>3.3509259259259256E-3</v>
      </c>
      <c r="C49" s="14">
        <v>3.3789351851851849E-3</v>
      </c>
      <c r="D49" s="22">
        <f t="shared" si="16"/>
        <v>2.4200000000000044</v>
      </c>
      <c r="E49" s="23" t="s">
        <v>1746</v>
      </c>
      <c r="F49" s="16">
        <f t="shared" si="2"/>
        <v>36</v>
      </c>
      <c r="G49" s="30">
        <f t="shared" si="3"/>
        <v>14.876033057851213</v>
      </c>
      <c r="H49" s="76" t="s">
        <v>1818</v>
      </c>
      <c r="I49" s="16">
        <f t="shared" si="15"/>
        <v>16</v>
      </c>
      <c r="J49" s="30">
        <f t="shared" si="5"/>
        <v>6.611570247933872</v>
      </c>
      <c r="K49" s="81" t="s">
        <v>1904</v>
      </c>
      <c r="L49" s="16">
        <f t="shared" si="6"/>
        <v>12</v>
      </c>
      <c r="M49" s="25">
        <f t="shared" si="7"/>
        <v>4.9586776859504047</v>
      </c>
      <c r="N49" s="82" t="s">
        <v>1958</v>
      </c>
      <c r="O49" s="16">
        <f t="shared" si="8"/>
        <v>12</v>
      </c>
      <c r="P49" s="25">
        <f t="shared" si="9"/>
        <v>4.9586776859504047</v>
      </c>
      <c r="Q49" s="23"/>
      <c r="R49" s="16">
        <f t="shared" si="10"/>
        <v>0</v>
      </c>
      <c r="S49" s="25">
        <f t="shared" si="11"/>
        <v>0</v>
      </c>
      <c r="T49" s="28"/>
      <c r="U49" s="16">
        <f t="shared" si="12"/>
        <v>0</v>
      </c>
      <c r="V49" s="25">
        <f t="shared" si="13"/>
        <v>0</v>
      </c>
    </row>
    <row r="50" spans="1:22" ht="30">
      <c r="A50" s="15">
        <f t="shared" si="14"/>
        <v>43</v>
      </c>
      <c r="B50" s="21">
        <v>3.4562500000000006E-3</v>
      </c>
      <c r="C50" s="14">
        <v>3.5046296296296297E-3</v>
      </c>
      <c r="D50" s="22">
        <f t="shared" si="16"/>
        <v>4.1799999999999562</v>
      </c>
      <c r="E50" s="23" t="s">
        <v>1747</v>
      </c>
      <c r="F50" s="16">
        <f t="shared" si="2"/>
        <v>59</v>
      </c>
      <c r="G50" s="30">
        <f t="shared" si="3"/>
        <v>14.114832535885315</v>
      </c>
      <c r="H50" s="76" t="s">
        <v>1819</v>
      </c>
      <c r="I50" s="16">
        <f t="shared" si="15"/>
        <v>25</v>
      </c>
      <c r="J50" s="30">
        <f t="shared" si="5"/>
        <v>5.9808612440192013</v>
      </c>
      <c r="K50" s="81" t="s">
        <v>1905</v>
      </c>
      <c r="L50" s="16">
        <f t="shared" si="6"/>
        <v>14</v>
      </c>
      <c r="M50" s="25">
        <f t="shared" si="7"/>
        <v>3.3492822966507529</v>
      </c>
      <c r="N50" s="82" t="s">
        <v>1959</v>
      </c>
      <c r="O50" s="16">
        <f t="shared" si="8"/>
        <v>14</v>
      </c>
      <c r="P50" s="25">
        <f t="shared" si="9"/>
        <v>3.3492822966507529</v>
      </c>
      <c r="Q50" s="23"/>
      <c r="R50" s="16">
        <f t="shared" si="10"/>
        <v>0</v>
      </c>
      <c r="S50" s="25">
        <f t="shared" si="11"/>
        <v>0</v>
      </c>
      <c r="T50" s="28"/>
      <c r="U50" s="16">
        <f t="shared" si="12"/>
        <v>0</v>
      </c>
      <c r="V50" s="25">
        <f t="shared" si="13"/>
        <v>0</v>
      </c>
    </row>
    <row r="51" spans="1:22" ht="16.5">
      <c r="A51" s="15">
        <f t="shared" si="14"/>
        <v>44</v>
      </c>
      <c r="B51" s="21">
        <v>3.5097222222222227E-3</v>
      </c>
      <c r="C51" s="14">
        <v>3.54375E-3</v>
      </c>
      <c r="D51" s="22">
        <f t="shared" si="16"/>
        <v>2.9399999999999635</v>
      </c>
      <c r="E51" s="23" t="s">
        <v>1748</v>
      </c>
      <c r="F51" s="16">
        <f t="shared" si="2"/>
        <v>41</v>
      </c>
      <c r="G51" s="30">
        <f t="shared" si="3"/>
        <v>13.945578231292689</v>
      </c>
      <c r="H51" s="76" t="s">
        <v>1820</v>
      </c>
      <c r="I51" s="16">
        <f t="shared" si="15"/>
        <v>27</v>
      </c>
      <c r="J51" s="30">
        <f t="shared" si="5"/>
        <v>9.1836734693878697</v>
      </c>
      <c r="K51" s="81" t="s">
        <v>1906</v>
      </c>
      <c r="L51" s="16">
        <f t="shared" si="6"/>
        <v>24</v>
      </c>
      <c r="M51" s="25">
        <f t="shared" si="7"/>
        <v>8.1632653061225504</v>
      </c>
      <c r="N51" s="82" t="s">
        <v>1995</v>
      </c>
      <c r="O51" s="16">
        <f t="shared" si="8"/>
        <v>24</v>
      </c>
      <c r="P51" s="25">
        <f t="shared" si="9"/>
        <v>8.1632653061225504</v>
      </c>
      <c r="Q51" s="23"/>
      <c r="R51" s="16">
        <f t="shared" si="10"/>
        <v>0</v>
      </c>
      <c r="S51" s="25">
        <f t="shared" si="11"/>
        <v>0</v>
      </c>
      <c r="T51" s="28"/>
      <c r="U51" s="16">
        <f t="shared" si="12"/>
        <v>0</v>
      </c>
      <c r="V51" s="25">
        <f t="shared" si="13"/>
        <v>0</v>
      </c>
    </row>
    <row r="52" spans="1:22" ht="30">
      <c r="A52" s="15">
        <f t="shared" si="14"/>
        <v>45</v>
      </c>
      <c r="B52" s="21">
        <v>3.5506944444444449E-3</v>
      </c>
      <c r="C52" s="14">
        <v>3.5856481481481481E-3</v>
      </c>
      <c r="D52" s="22">
        <f t="shared" si="16"/>
        <v>3.0199999999999632</v>
      </c>
      <c r="E52" s="23" t="s">
        <v>1749</v>
      </c>
      <c r="F52" s="16">
        <f t="shared" si="2"/>
        <v>50</v>
      </c>
      <c r="G52" s="30">
        <f t="shared" si="3"/>
        <v>16.556291390728678</v>
      </c>
      <c r="H52" s="76" t="s">
        <v>1821</v>
      </c>
      <c r="I52" s="16">
        <f t="shared" si="15"/>
        <v>28</v>
      </c>
      <c r="J52" s="30">
        <f t="shared" si="5"/>
        <v>9.2715231788080601</v>
      </c>
      <c r="K52" s="81" t="s">
        <v>1907</v>
      </c>
      <c r="L52" s="16">
        <f t="shared" si="6"/>
        <v>14</v>
      </c>
      <c r="M52" s="25">
        <f t="shared" si="7"/>
        <v>4.63576158940403</v>
      </c>
      <c r="N52" s="82" t="s">
        <v>1960</v>
      </c>
      <c r="O52" s="16">
        <f t="shared" si="8"/>
        <v>14</v>
      </c>
      <c r="P52" s="25">
        <f t="shared" si="9"/>
        <v>4.63576158940403</v>
      </c>
      <c r="Q52" s="23"/>
      <c r="R52" s="16">
        <f t="shared" si="10"/>
        <v>0</v>
      </c>
      <c r="S52" s="25">
        <f t="shared" si="11"/>
        <v>0</v>
      </c>
      <c r="T52" s="28"/>
      <c r="U52" s="16">
        <f t="shared" si="12"/>
        <v>0</v>
      </c>
      <c r="V52" s="25">
        <f t="shared" si="13"/>
        <v>0</v>
      </c>
    </row>
    <row r="53" spans="1:22" ht="30">
      <c r="A53" s="15">
        <f t="shared" si="14"/>
        <v>46</v>
      </c>
      <c r="B53" s="21">
        <v>3.5972222222222221E-3</v>
      </c>
      <c r="C53" s="14">
        <v>3.6327546296296299E-3</v>
      </c>
      <c r="D53" s="22">
        <f t="shared" si="16"/>
        <v>3.0700000000000283</v>
      </c>
      <c r="E53" s="23" t="s">
        <v>1750</v>
      </c>
      <c r="F53" s="16">
        <f t="shared" si="2"/>
        <v>54</v>
      </c>
      <c r="G53" s="30">
        <f t="shared" si="3"/>
        <v>17.589576547231108</v>
      </c>
      <c r="H53" s="76" t="s">
        <v>1822</v>
      </c>
      <c r="I53" s="16">
        <f t="shared" si="15"/>
        <v>21</v>
      </c>
      <c r="J53" s="30">
        <f t="shared" si="5"/>
        <v>6.8403908794787647</v>
      </c>
      <c r="K53" s="81" t="s">
        <v>1908</v>
      </c>
      <c r="L53" s="16">
        <f t="shared" si="6"/>
        <v>20</v>
      </c>
      <c r="M53" s="25">
        <f t="shared" si="7"/>
        <v>6.5146579804559659</v>
      </c>
      <c r="N53" s="82" t="s">
        <v>1961</v>
      </c>
      <c r="O53" s="16">
        <f t="shared" si="8"/>
        <v>20</v>
      </c>
      <c r="P53" s="25">
        <f t="shared" si="9"/>
        <v>6.5146579804559659</v>
      </c>
      <c r="Q53" s="23"/>
      <c r="R53" s="16">
        <f t="shared" si="10"/>
        <v>0</v>
      </c>
      <c r="S53" s="25">
        <f t="shared" si="11"/>
        <v>0</v>
      </c>
      <c r="T53" s="28"/>
      <c r="U53" s="16">
        <f t="shared" si="12"/>
        <v>0</v>
      </c>
      <c r="V53" s="25">
        <f t="shared" si="13"/>
        <v>0</v>
      </c>
    </row>
    <row r="54" spans="1:22" ht="16.5">
      <c r="A54" s="15">
        <f t="shared" si="14"/>
        <v>47</v>
      </c>
      <c r="B54" s="21">
        <v>3.6362268518518519E-3</v>
      </c>
      <c r="C54" s="14">
        <v>3.6726851851851851E-3</v>
      </c>
      <c r="D54" s="22">
        <f t="shared" si="16"/>
        <v>3.1499999999999906</v>
      </c>
      <c r="E54" s="23" t="s">
        <v>1751</v>
      </c>
      <c r="F54" s="16">
        <f t="shared" si="2"/>
        <v>38</v>
      </c>
      <c r="G54" s="30">
        <f t="shared" si="3"/>
        <v>12.063492063492099</v>
      </c>
      <c r="H54" s="76" t="s">
        <v>1823</v>
      </c>
      <c r="I54" s="16">
        <f t="shared" si="15"/>
        <v>18</v>
      </c>
      <c r="J54" s="30">
        <f t="shared" si="5"/>
        <v>5.7142857142857313</v>
      </c>
      <c r="K54" s="81" t="s">
        <v>1909</v>
      </c>
      <c r="L54" s="16">
        <f t="shared" si="6"/>
        <v>15</v>
      </c>
      <c r="M54" s="25">
        <f t="shared" si="7"/>
        <v>4.7619047619047761</v>
      </c>
      <c r="N54" s="82" t="s">
        <v>1962</v>
      </c>
      <c r="O54" s="16">
        <f t="shared" si="8"/>
        <v>15</v>
      </c>
      <c r="P54" s="25">
        <f t="shared" si="9"/>
        <v>4.7619047619047761</v>
      </c>
      <c r="Q54" s="23"/>
      <c r="R54" s="16">
        <f t="shared" si="10"/>
        <v>0</v>
      </c>
      <c r="S54" s="25">
        <f t="shared" si="11"/>
        <v>0</v>
      </c>
      <c r="T54" s="28"/>
      <c r="U54" s="16">
        <f t="shared" si="12"/>
        <v>0</v>
      </c>
      <c r="V54" s="25">
        <f t="shared" si="13"/>
        <v>0</v>
      </c>
    </row>
    <row r="55" spans="1:22" ht="30">
      <c r="A55" s="15">
        <f t="shared" si="14"/>
        <v>48</v>
      </c>
      <c r="B55" s="21">
        <v>3.8331018518518519E-3</v>
      </c>
      <c r="C55" s="14">
        <v>3.8643518518518519E-3</v>
      </c>
      <c r="D55" s="22">
        <f t="shared" si="16"/>
        <v>2.7000000000000024</v>
      </c>
      <c r="E55" s="23" t="s">
        <v>1752</v>
      </c>
      <c r="F55" s="16">
        <f t="shared" si="2"/>
        <v>47</v>
      </c>
      <c r="G55" s="30">
        <f t="shared" si="3"/>
        <v>17.407407407407391</v>
      </c>
      <c r="H55" s="76" t="s">
        <v>1824</v>
      </c>
      <c r="I55" s="16">
        <f t="shared" si="15"/>
        <v>29</v>
      </c>
      <c r="J55" s="30">
        <f t="shared" si="5"/>
        <v>10.740740740740732</v>
      </c>
      <c r="K55" s="81" t="s">
        <v>1910</v>
      </c>
      <c r="L55" s="16">
        <f t="shared" si="6"/>
        <v>15</v>
      </c>
      <c r="M55" s="25">
        <f t="shared" si="7"/>
        <v>5.5555555555555509</v>
      </c>
      <c r="N55" s="82" t="s">
        <v>1996</v>
      </c>
      <c r="O55" s="16">
        <f t="shared" si="8"/>
        <v>15</v>
      </c>
      <c r="P55" s="25">
        <f t="shared" si="9"/>
        <v>5.5555555555555509</v>
      </c>
      <c r="Q55" s="23"/>
      <c r="R55" s="16">
        <f t="shared" si="10"/>
        <v>0</v>
      </c>
      <c r="S55" s="25">
        <f t="shared" si="11"/>
        <v>0</v>
      </c>
      <c r="T55" s="28"/>
      <c r="U55" s="16">
        <f t="shared" si="12"/>
        <v>0</v>
      </c>
      <c r="V55" s="25">
        <f t="shared" si="13"/>
        <v>0</v>
      </c>
    </row>
    <row r="56" spans="1:22" ht="16.5">
      <c r="A56" s="15">
        <f t="shared" si="14"/>
        <v>49</v>
      </c>
      <c r="B56" s="21">
        <v>3.9393518518518519E-3</v>
      </c>
      <c r="C56" s="14">
        <v>3.9624999999999999E-3</v>
      </c>
      <c r="D56" s="22">
        <f t="shared" si="16"/>
        <v>1.999999999999988</v>
      </c>
      <c r="E56" s="23" t="s">
        <v>1753</v>
      </c>
      <c r="F56" s="16">
        <f t="shared" si="2"/>
        <v>31</v>
      </c>
      <c r="G56" s="30">
        <f t="shared" si="3"/>
        <v>15.500000000000092</v>
      </c>
      <c r="H56" s="76" t="s">
        <v>1825</v>
      </c>
      <c r="I56" s="16">
        <f t="shared" si="15"/>
        <v>21</v>
      </c>
      <c r="J56" s="30">
        <f t="shared" si="5"/>
        <v>10.500000000000062</v>
      </c>
      <c r="K56" s="81" t="s">
        <v>1911</v>
      </c>
      <c r="L56" s="16">
        <f t="shared" si="6"/>
        <v>14</v>
      </c>
      <c r="M56" s="25">
        <f t="shared" si="7"/>
        <v>7.0000000000000417</v>
      </c>
      <c r="N56" s="82" t="s">
        <v>1997</v>
      </c>
      <c r="O56" s="16">
        <f t="shared" si="8"/>
        <v>14</v>
      </c>
      <c r="P56" s="25">
        <f t="shared" si="9"/>
        <v>7.0000000000000417</v>
      </c>
      <c r="Q56" s="23"/>
      <c r="R56" s="16">
        <f t="shared" si="10"/>
        <v>0</v>
      </c>
      <c r="S56" s="25">
        <f t="shared" si="11"/>
        <v>0</v>
      </c>
      <c r="T56" s="28"/>
      <c r="U56" s="16">
        <f t="shared" si="12"/>
        <v>0</v>
      </c>
      <c r="V56" s="25">
        <f t="shared" si="13"/>
        <v>0</v>
      </c>
    </row>
    <row r="57" spans="1:22" ht="31.5">
      <c r="A57" s="15">
        <f t="shared" si="14"/>
        <v>50</v>
      </c>
      <c r="B57" s="21">
        <v>3.9643518518518517E-3</v>
      </c>
      <c r="C57" s="14">
        <v>4.0329861111111113E-3</v>
      </c>
      <c r="D57" s="22">
        <f t="shared" si="16"/>
        <v>5.9300000000000299</v>
      </c>
      <c r="E57" s="23" t="s">
        <v>1754</v>
      </c>
      <c r="F57" s="16">
        <f t="shared" si="2"/>
        <v>88</v>
      </c>
      <c r="G57" s="30">
        <f t="shared" si="3"/>
        <v>14.839797639123027</v>
      </c>
      <c r="H57" s="76" t="s">
        <v>1826</v>
      </c>
      <c r="I57" s="16">
        <f t="shared" si="15"/>
        <v>33</v>
      </c>
      <c r="J57" s="30">
        <f t="shared" si="5"/>
        <v>5.5649241146711352</v>
      </c>
      <c r="K57" s="81" t="s">
        <v>1864</v>
      </c>
      <c r="L57" s="16">
        <f t="shared" si="6"/>
        <v>20</v>
      </c>
      <c r="M57" s="25">
        <f t="shared" si="7"/>
        <v>3.37268128161887</v>
      </c>
      <c r="N57" s="82" t="s">
        <v>1998</v>
      </c>
      <c r="O57" s="16">
        <f t="shared" si="8"/>
        <v>18</v>
      </c>
      <c r="P57" s="25">
        <f t="shared" si="9"/>
        <v>3.0354131534569828</v>
      </c>
      <c r="Q57" s="23"/>
      <c r="R57" s="16">
        <f t="shared" si="10"/>
        <v>0</v>
      </c>
      <c r="S57" s="25">
        <f t="shared" si="11"/>
        <v>0</v>
      </c>
      <c r="T57" s="28"/>
      <c r="U57" s="16">
        <f t="shared" si="12"/>
        <v>0</v>
      </c>
      <c r="V57" s="25">
        <f t="shared" si="13"/>
        <v>0</v>
      </c>
    </row>
    <row r="58" spans="1:22" ht="16.5">
      <c r="A58" s="15">
        <f t="shared" si="14"/>
        <v>51</v>
      </c>
      <c r="B58" s="21">
        <v>4.0444444444444443E-3</v>
      </c>
      <c r="C58" s="14">
        <v>4.0831018518518525E-3</v>
      </c>
      <c r="D58" s="22">
        <f t="shared" si="16"/>
        <v>3.3400000000000736</v>
      </c>
      <c r="E58" s="23" t="s">
        <v>1755</v>
      </c>
      <c r="F58" s="16">
        <f t="shared" si="2"/>
        <v>46</v>
      </c>
      <c r="G58" s="30">
        <f t="shared" si="3"/>
        <v>13.772455089820056</v>
      </c>
      <c r="H58" s="76" t="s">
        <v>1827</v>
      </c>
      <c r="I58" s="16">
        <f t="shared" si="15"/>
        <v>17</v>
      </c>
      <c r="J58" s="30">
        <f t="shared" si="5"/>
        <v>5.0898203592813251</v>
      </c>
      <c r="K58" s="81" t="s">
        <v>1912</v>
      </c>
      <c r="L58" s="16">
        <f t="shared" si="6"/>
        <v>17</v>
      </c>
      <c r="M58" s="25">
        <f t="shared" si="7"/>
        <v>5.0898203592813251</v>
      </c>
      <c r="N58" s="82" t="s">
        <v>1963</v>
      </c>
      <c r="O58" s="16">
        <f t="shared" si="8"/>
        <v>17</v>
      </c>
      <c r="P58" s="25">
        <f t="shared" si="9"/>
        <v>5.0898203592813251</v>
      </c>
      <c r="Q58" s="23"/>
      <c r="R58" s="16">
        <f t="shared" si="10"/>
        <v>0</v>
      </c>
      <c r="S58" s="25">
        <f t="shared" si="11"/>
        <v>0</v>
      </c>
      <c r="T58" s="28"/>
      <c r="U58" s="16">
        <f t="shared" si="12"/>
        <v>0</v>
      </c>
      <c r="V58" s="25">
        <f t="shared" si="13"/>
        <v>0</v>
      </c>
    </row>
    <row r="59" spans="1:22" ht="30">
      <c r="A59" s="15">
        <f t="shared" si="14"/>
        <v>52</v>
      </c>
      <c r="B59" s="21">
        <v>4.0831018518518525E-3</v>
      </c>
      <c r="C59" s="14">
        <v>4.1266203703703699E-3</v>
      </c>
      <c r="D59" s="22">
        <f t="shared" si="16"/>
        <v>3.7599999999999025</v>
      </c>
      <c r="E59" s="23" t="s">
        <v>1756</v>
      </c>
      <c r="F59" s="16">
        <f t="shared" si="2"/>
        <v>54</v>
      </c>
      <c r="G59" s="30">
        <f t="shared" si="3"/>
        <v>14.361702127659946</v>
      </c>
      <c r="H59" s="76" t="s">
        <v>1828</v>
      </c>
      <c r="I59" s="16">
        <f t="shared" si="15"/>
        <v>18</v>
      </c>
      <c r="J59" s="30">
        <f t="shared" si="5"/>
        <v>4.7872340425533153</v>
      </c>
      <c r="K59" s="81" t="s">
        <v>1913</v>
      </c>
      <c r="L59" s="16">
        <f t="shared" si="6"/>
        <v>15</v>
      </c>
      <c r="M59" s="25">
        <f t="shared" si="7"/>
        <v>3.9893617021277632</v>
      </c>
      <c r="N59" s="82" t="s">
        <v>1964</v>
      </c>
      <c r="O59" s="16">
        <f t="shared" si="8"/>
        <v>15</v>
      </c>
      <c r="P59" s="25">
        <f t="shared" si="9"/>
        <v>3.9893617021277632</v>
      </c>
      <c r="Q59" s="23"/>
      <c r="R59" s="16">
        <f t="shared" si="10"/>
        <v>0</v>
      </c>
      <c r="S59" s="25">
        <f t="shared" si="11"/>
        <v>0</v>
      </c>
      <c r="T59" s="28"/>
      <c r="U59" s="16">
        <f t="shared" si="12"/>
        <v>0</v>
      </c>
      <c r="V59" s="25">
        <f t="shared" si="13"/>
        <v>0</v>
      </c>
    </row>
    <row r="60" spans="1:22" ht="16.5">
      <c r="A60" s="15">
        <f t="shared" si="14"/>
        <v>53</v>
      </c>
      <c r="B60" s="21">
        <v>4.2997685185185179E-3</v>
      </c>
      <c r="C60" s="14">
        <v>4.3229166666666667E-3</v>
      </c>
      <c r="D60" s="22">
        <f t="shared" si="16"/>
        <v>2.0000000000000631</v>
      </c>
      <c r="E60" s="23" t="s">
        <v>1757</v>
      </c>
      <c r="F60" s="16">
        <f t="shared" si="2"/>
        <v>26</v>
      </c>
      <c r="G60" s="30">
        <f t="shared" si="3"/>
        <v>12.99999999999959</v>
      </c>
      <c r="H60" s="76" t="s">
        <v>1850</v>
      </c>
      <c r="I60" s="16">
        <f t="shared" si="15"/>
        <v>9</v>
      </c>
      <c r="J60" s="30">
        <f t="shared" si="5"/>
        <v>4.4999999999998579</v>
      </c>
      <c r="K60" s="81" t="s">
        <v>1914</v>
      </c>
      <c r="L60" s="16">
        <f t="shared" si="6"/>
        <v>4</v>
      </c>
      <c r="M60" s="25">
        <f t="shared" si="7"/>
        <v>1.9999999999999369</v>
      </c>
      <c r="N60" s="82" t="s">
        <v>1965</v>
      </c>
      <c r="O60" s="16">
        <f t="shared" si="8"/>
        <v>4</v>
      </c>
      <c r="P60" s="25">
        <f t="shared" si="9"/>
        <v>1.9999999999999369</v>
      </c>
      <c r="Q60" s="23"/>
      <c r="R60" s="16">
        <f t="shared" si="10"/>
        <v>0</v>
      </c>
      <c r="S60" s="25">
        <f t="shared" si="11"/>
        <v>0</v>
      </c>
      <c r="T60" s="28"/>
      <c r="U60" s="16">
        <f t="shared" si="12"/>
        <v>0</v>
      </c>
      <c r="V60" s="25">
        <f t="shared" si="13"/>
        <v>0</v>
      </c>
    </row>
    <row r="61" spans="1:22" ht="30">
      <c r="A61" s="15">
        <f t="shared" si="14"/>
        <v>54</v>
      </c>
      <c r="B61" s="21">
        <v>4.3229166666666667E-3</v>
      </c>
      <c r="C61" s="14">
        <v>4.3807870370370372E-3</v>
      </c>
      <c r="D61" s="22">
        <f t="shared" si="16"/>
        <v>5.0000000000000071</v>
      </c>
      <c r="E61" s="23" t="s">
        <v>1758</v>
      </c>
      <c r="F61" s="16">
        <f t="shared" si="2"/>
        <v>69</v>
      </c>
      <c r="G61" s="30">
        <f t="shared" si="3"/>
        <v>13.799999999999981</v>
      </c>
      <c r="H61" s="76" t="s">
        <v>1829</v>
      </c>
      <c r="I61" s="16">
        <f t="shared" si="15"/>
        <v>25</v>
      </c>
      <c r="J61" s="30">
        <f t="shared" si="5"/>
        <v>4.9999999999999929</v>
      </c>
      <c r="K61" s="81" t="s">
        <v>1915</v>
      </c>
      <c r="L61" s="16">
        <f t="shared" si="6"/>
        <v>15</v>
      </c>
      <c r="M61" s="25">
        <f t="shared" si="7"/>
        <v>2.9999999999999956</v>
      </c>
      <c r="N61" s="82" t="s">
        <v>1966</v>
      </c>
      <c r="O61" s="16">
        <f t="shared" si="8"/>
        <v>15</v>
      </c>
      <c r="P61" s="25">
        <f t="shared" si="9"/>
        <v>2.9999999999999956</v>
      </c>
      <c r="Q61" s="23"/>
      <c r="R61" s="16">
        <f t="shared" si="10"/>
        <v>0</v>
      </c>
      <c r="S61" s="25">
        <f t="shared" si="11"/>
        <v>0</v>
      </c>
      <c r="T61" s="28"/>
      <c r="U61" s="16">
        <f t="shared" si="12"/>
        <v>0</v>
      </c>
      <c r="V61" s="25">
        <f t="shared" si="13"/>
        <v>0</v>
      </c>
    </row>
    <row r="62" spans="1:22" ht="30">
      <c r="A62" s="15">
        <f t="shared" si="14"/>
        <v>55</v>
      </c>
      <c r="B62" s="21">
        <v>4.4000000000000003E-3</v>
      </c>
      <c r="C62" s="14">
        <v>4.4432870370370373E-3</v>
      </c>
      <c r="D62" s="22">
        <f t="shared" si="16"/>
        <v>3.7399999999999962</v>
      </c>
      <c r="E62" s="23" t="s">
        <v>1759</v>
      </c>
      <c r="F62" s="16">
        <f t="shared" si="2"/>
        <v>55</v>
      </c>
      <c r="G62" s="30">
        <f t="shared" si="3"/>
        <v>14.705882352941192</v>
      </c>
      <c r="H62" s="76" t="s">
        <v>1830</v>
      </c>
      <c r="I62" s="16">
        <f t="shared" si="15"/>
        <v>25</v>
      </c>
      <c r="J62" s="30">
        <f t="shared" si="5"/>
        <v>6.6844919786096328</v>
      </c>
      <c r="K62" s="81" t="s">
        <v>1916</v>
      </c>
      <c r="L62" s="16">
        <f t="shared" si="6"/>
        <v>23</v>
      </c>
      <c r="M62" s="25">
        <f t="shared" si="7"/>
        <v>6.1497326203208615</v>
      </c>
      <c r="N62" s="82" t="s">
        <v>1999</v>
      </c>
      <c r="O62" s="16">
        <f t="shared" si="8"/>
        <v>18</v>
      </c>
      <c r="P62" s="25">
        <f t="shared" si="9"/>
        <v>4.8128342245989355</v>
      </c>
      <c r="Q62" s="23"/>
      <c r="R62" s="16">
        <f t="shared" si="10"/>
        <v>0</v>
      </c>
      <c r="S62" s="25">
        <f t="shared" si="11"/>
        <v>0</v>
      </c>
      <c r="T62" s="28"/>
      <c r="U62" s="16">
        <f t="shared" si="12"/>
        <v>0</v>
      </c>
      <c r="V62" s="25">
        <f t="shared" si="13"/>
        <v>0</v>
      </c>
    </row>
    <row r="63" spans="1:22" ht="16.5">
      <c r="A63" s="15">
        <f t="shared" si="14"/>
        <v>56</v>
      </c>
      <c r="B63" s="21">
        <v>4.4488425925925928E-3</v>
      </c>
      <c r="C63" s="14">
        <v>4.4748842592592592E-3</v>
      </c>
      <c r="D63" s="22">
        <f t="shared" si="16"/>
        <v>2.2499999999999774</v>
      </c>
      <c r="E63" s="23" t="s">
        <v>1760</v>
      </c>
      <c r="F63" s="16">
        <f t="shared" si="2"/>
        <v>37</v>
      </c>
      <c r="G63" s="30">
        <f t="shared" si="3"/>
        <v>16.44444444444461</v>
      </c>
      <c r="H63" s="76" t="s">
        <v>1831</v>
      </c>
      <c r="I63" s="16">
        <f t="shared" si="15"/>
        <v>19</v>
      </c>
      <c r="J63" s="30">
        <f t="shared" si="5"/>
        <v>8.4444444444445299</v>
      </c>
      <c r="K63" s="81" t="s">
        <v>1917</v>
      </c>
      <c r="L63" s="16">
        <f t="shared" si="6"/>
        <v>17</v>
      </c>
      <c r="M63" s="25">
        <f t="shared" si="7"/>
        <v>7.5555555555556317</v>
      </c>
      <c r="N63" s="82" t="s">
        <v>2000</v>
      </c>
      <c r="O63" s="16">
        <f t="shared" si="8"/>
        <v>17</v>
      </c>
      <c r="P63" s="25">
        <f t="shared" si="9"/>
        <v>7.5555555555556317</v>
      </c>
      <c r="Q63" s="23"/>
      <c r="R63" s="16">
        <f t="shared" si="10"/>
        <v>0</v>
      </c>
      <c r="S63" s="25">
        <f t="shared" si="11"/>
        <v>0</v>
      </c>
      <c r="T63" s="28"/>
      <c r="U63" s="16">
        <f t="shared" si="12"/>
        <v>0</v>
      </c>
      <c r="V63" s="25">
        <f t="shared" si="13"/>
        <v>0</v>
      </c>
    </row>
    <row r="64" spans="1:22" ht="30">
      <c r="A64" s="15">
        <f t="shared" si="14"/>
        <v>57</v>
      </c>
      <c r="B64" s="21">
        <v>4.5546296296296298E-3</v>
      </c>
      <c r="C64" s="14">
        <v>4.593981481481481E-3</v>
      </c>
      <c r="D64" s="22">
        <f t="shared" si="16"/>
        <v>3.3999999999999422</v>
      </c>
      <c r="E64" s="23" t="s">
        <v>1761</v>
      </c>
      <c r="F64" s="16">
        <f t="shared" si="2"/>
        <v>52</v>
      </c>
      <c r="G64" s="30">
        <f t="shared" si="3"/>
        <v>15.294117647059084</v>
      </c>
      <c r="H64" s="76" t="s">
        <v>1832</v>
      </c>
      <c r="I64" s="16">
        <f t="shared" si="15"/>
        <v>14</v>
      </c>
      <c r="J64" s="30">
        <f t="shared" si="5"/>
        <v>4.1176470588235992</v>
      </c>
      <c r="K64" s="81" t="s">
        <v>1918</v>
      </c>
      <c r="L64" s="16">
        <f t="shared" si="6"/>
        <v>18</v>
      </c>
      <c r="M64" s="25">
        <f t="shared" si="7"/>
        <v>5.294117647058914</v>
      </c>
      <c r="N64" s="82" t="s">
        <v>2001</v>
      </c>
      <c r="O64" s="16">
        <f t="shared" si="8"/>
        <v>18</v>
      </c>
      <c r="P64" s="25">
        <f t="shared" si="9"/>
        <v>5.294117647058914</v>
      </c>
      <c r="Q64" s="23"/>
      <c r="R64" s="16">
        <f t="shared" si="10"/>
        <v>0</v>
      </c>
      <c r="S64" s="25">
        <f t="shared" si="11"/>
        <v>0</v>
      </c>
      <c r="T64" s="28"/>
      <c r="U64" s="16">
        <f t="shared" si="12"/>
        <v>0</v>
      </c>
      <c r="V64" s="25">
        <f t="shared" si="13"/>
        <v>0</v>
      </c>
    </row>
    <row r="65" spans="1:22" ht="30">
      <c r="A65" s="15">
        <f t="shared" si="14"/>
        <v>58</v>
      </c>
      <c r="B65" s="21">
        <v>4.593981481481481E-3</v>
      </c>
      <c r="C65" s="14">
        <v>4.6341435185185192E-3</v>
      </c>
      <c r="D65" s="22">
        <f t="shared" si="16"/>
        <v>3.470000000000101</v>
      </c>
      <c r="E65" s="23" t="s">
        <v>1762</v>
      </c>
      <c r="F65" s="16">
        <f t="shared" si="2"/>
        <v>55</v>
      </c>
      <c r="G65" s="30">
        <f t="shared" si="3"/>
        <v>15.850144092218558</v>
      </c>
      <c r="H65" s="76" t="s">
        <v>1833</v>
      </c>
      <c r="I65" s="16">
        <f t="shared" si="15"/>
        <v>24</v>
      </c>
      <c r="J65" s="30">
        <f t="shared" si="5"/>
        <v>6.9164265129680986</v>
      </c>
      <c r="K65" s="81" t="s">
        <v>1919</v>
      </c>
      <c r="L65" s="16">
        <f t="shared" si="6"/>
        <v>15</v>
      </c>
      <c r="M65" s="25">
        <f t="shared" si="7"/>
        <v>4.3227665706050615</v>
      </c>
      <c r="N65" s="82" t="s">
        <v>1967</v>
      </c>
      <c r="O65" s="16">
        <f t="shared" si="8"/>
        <v>15</v>
      </c>
      <c r="P65" s="25">
        <f t="shared" si="9"/>
        <v>4.3227665706050615</v>
      </c>
      <c r="Q65" s="23"/>
      <c r="R65" s="16">
        <f t="shared" si="10"/>
        <v>0</v>
      </c>
      <c r="S65" s="25">
        <f t="shared" si="11"/>
        <v>0</v>
      </c>
      <c r="T65" s="28"/>
      <c r="U65" s="16">
        <f t="shared" si="12"/>
        <v>0</v>
      </c>
      <c r="V65" s="25">
        <f t="shared" si="13"/>
        <v>0</v>
      </c>
    </row>
    <row r="66" spans="1:22" ht="30">
      <c r="A66" s="15">
        <f t="shared" si="14"/>
        <v>59</v>
      </c>
      <c r="B66" s="21">
        <v>4.6454861111111115E-3</v>
      </c>
      <c r="C66" s="14">
        <v>4.7086805555555554E-3</v>
      </c>
      <c r="D66" s="22">
        <f t="shared" si="16"/>
        <v>5.4599999999999485</v>
      </c>
      <c r="E66" s="23" t="s">
        <v>1763</v>
      </c>
      <c r="F66" s="16">
        <f t="shared" si="2"/>
        <v>86</v>
      </c>
      <c r="G66" s="30">
        <f t="shared" si="3"/>
        <v>15.750915750915899</v>
      </c>
      <c r="H66" s="76" t="s">
        <v>1834</v>
      </c>
      <c r="I66" s="16">
        <f t="shared" si="15"/>
        <v>23</v>
      </c>
      <c r="J66" s="30">
        <f t="shared" si="5"/>
        <v>4.2124542124542526</v>
      </c>
      <c r="K66" s="81" t="s">
        <v>1920</v>
      </c>
      <c r="L66" s="16">
        <f t="shared" si="6"/>
        <v>19</v>
      </c>
      <c r="M66" s="25">
        <f t="shared" si="7"/>
        <v>3.4798534798535128</v>
      </c>
      <c r="N66" s="82" t="s">
        <v>1968</v>
      </c>
      <c r="O66" s="16">
        <f t="shared" si="8"/>
        <v>19</v>
      </c>
      <c r="P66" s="25">
        <f t="shared" si="9"/>
        <v>3.4798534798535128</v>
      </c>
      <c r="Q66" s="23"/>
      <c r="R66" s="16">
        <f t="shared" si="10"/>
        <v>0</v>
      </c>
      <c r="S66" s="25">
        <f t="shared" si="11"/>
        <v>0</v>
      </c>
      <c r="T66" s="28"/>
      <c r="U66" s="16">
        <f t="shared" si="12"/>
        <v>0</v>
      </c>
      <c r="V66" s="25">
        <f t="shared" si="13"/>
        <v>0</v>
      </c>
    </row>
    <row r="67" spans="1:22" ht="16.5">
      <c r="A67" s="15">
        <f t="shared" si="14"/>
        <v>60</v>
      </c>
      <c r="B67" s="21">
        <v>4.7847222222222223E-3</v>
      </c>
      <c r="C67" s="14">
        <v>4.8062500000000006E-3</v>
      </c>
      <c r="D67" s="22">
        <f t="shared" si="16"/>
        <v>1.860000000000045</v>
      </c>
      <c r="E67" s="23" t="s">
        <v>1764</v>
      </c>
      <c r="F67" s="16">
        <f t="shared" si="2"/>
        <v>35</v>
      </c>
      <c r="G67" s="30">
        <f t="shared" si="3"/>
        <v>18.817204301074813</v>
      </c>
      <c r="H67" s="76" t="s">
        <v>1835</v>
      </c>
      <c r="I67" s="16">
        <f t="shared" si="15"/>
        <v>26</v>
      </c>
      <c r="J67" s="30">
        <f t="shared" si="5"/>
        <v>13.978494623655576</v>
      </c>
      <c r="K67" s="81" t="s">
        <v>1921</v>
      </c>
      <c r="L67" s="16">
        <f t="shared" si="6"/>
        <v>22</v>
      </c>
      <c r="M67" s="25">
        <f t="shared" si="7"/>
        <v>11.827956989247026</v>
      </c>
      <c r="N67" s="82" t="s">
        <v>1969</v>
      </c>
      <c r="O67" s="16">
        <f t="shared" si="8"/>
        <v>9</v>
      </c>
      <c r="P67" s="25">
        <f t="shared" si="9"/>
        <v>4.8387096774192377</v>
      </c>
      <c r="Q67" s="23"/>
      <c r="R67" s="16">
        <f t="shared" si="10"/>
        <v>0</v>
      </c>
      <c r="S67" s="25">
        <f t="shared" si="11"/>
        <v>0</v>
      </c>
      <c r="T67" s="28"/>
      <c r="U67" s="16">
        <f t="shared" si="12"/>
        <v>0</v>
      </c>
      <c r="V67" s="25">
        <f t="shared" si="13"/>
        <v>0</v>
      </c>
    </row>
    <row r="68" spans="1:22" ht="31.5">
      <c r="A68" s="15">
        <f t="shared" si="14"/>
        <v>61</v>
      </c>
      <c r="B68" s="21">
        <v>4.8062500000000006E-3</v>
      </c>
      <c r="C68" s="14">
        <v>4.8644675925925921E-3</v>
      </c>
      <c r="D68" s="22">
        <f t="shared" si="16"/>
        <v>5.0299999999999043</v>
      </c>
      <c r="E68" s="23" t="s">
        <v>1765</v>
      </c>
      <c r="F68" s="16">
        <f t="shared" si="2"/>
        <v>78</v>
      </c>
      <c r="G68" s="30">
        <f t="shared" si="3"/>
        <v>15.506958250497313</v>
      </c>
      <c r="H68" s="76" t="s">
        <v>1836</v>
      </c>
      <c r="I68" s="16">
        <f t="shared" si="15"/>
        <v>32</v>
      </c>
      <c r="J68" s="30">
        <f t="shared" si="5"/>
        <v>6.3618290258450516</v>
      </c>
      <c r="K68" s="81" t="s">
        <v>1865</v>
      </c>
      <c r="L68" s="16">
        <f t="shared" si="6"/>
        <v>7</v>
      </c>
      <c r="M68" s="25">
        <f t="shared" si="7"/>
        <v>1.391650099403605</v>
      </c>
      <c r="N68" s="82" t="s">
        <v>2002</v>
      </c>
      <c r="O68" s="16">
        <f t="shared" si="8"/>
        <v>17</v>
      </c>
      <c r="P68" s="25">
        <f t="shared" si="9"/>
        <v>3.3797216699801838</v>
      </c>
      <c r="Q68" s="23"/>
      <c r="R68" s="16">
        <f t="shared" si="10"/>
        <v>0</v>
      </c>
      <c r="S68" s="25">
        <f t="shared" si="11"/>
        <v>0</v>
      </c>
      <c r="T68" s="28"/>
      <c r="U68" s="16">
        <f t="shared" si="12"/>
        <v>0</v>
      </c>
      <c r="V68" s="25">
        <f t="shared" si="13"/>
        <v>0</v>
      </c>
    </row>
    <row r="69" spans="1:22" ht="30">
      <c r="A69" s="15">
        <f t="shared" si="14"/>
        <v>62</v>
      </c>
      <c r="B69" s="21">
        <v>5.2081018518518518E-3</v>
      </c>
      <c r="C69" s="14">
        <v>5.2454861111111105E-3</v>
      </c>
      <c r="D69" s="22">
        <f t="shared" si="16"/>
        <v>3.2299999999999525</v>
      </c>
      <c r="E69" s="23" t="s">
        <v>1766</v>
      </c>
      <c r="F69" s="16">
        <f t="shared" si="2"/>
        <v>50</v>
      </c>
      <c r="G69" s="30">
        <f t="shared" si="3"/>
        <v>15.479876160990941</v>
      </c>
      <c r="H69" s="76" t="s">
        <v>1837</v>
      </c>
      <c r="I69" s="16">
        <f t="shared" si="15"/>
        <v>16</v>
      </c>
      <c r="J69" s="30">
        <f t="shared" si="5"/>
        <v>4.953560371517101</v>
      </c>
      <c r="K69" s="81" t="s">
        <v>1922</v>
      </c>
      <c r="L69" s="16">
        <f t="shared" si="6"/>
        <v>35</v>
      </c>
      <c r="M69" s="25">
        <f t="shared" si="7"/>
        <v>10.835913312693657</v>
      </c>
      <c r="N69" s="82" t="s">
        <v>2003</v>
      </c>
      <c r="O69" s="16">
        <f t="shared" si="8"/>
        <v>20</v>
      </c>
      <c r="P69" s="25">
        <f t="shared" si="9"/>
        <v>6.1919504643963759</v>
      </c>
      <c r="Q69" s="23"/>
      <c r="R69" s="16">
        <f t="shared" si="10"/>
        <v>0</v>
      </c>
      <c r="S69" s="25">
        <f t="shared" si="11"/>
        <v>0</v>
      </c>
      <c r="T69" s="28"/>
      <c r="U69" s="16">
        <f t="shared" si="12"/>
        <v>0</v>
      </c>
      <c r="V69" s="25">
        <f t="shared" si="13"/>
        <v>0</v>
      </c>
    </row>
    <row r="70" spans="1:22" ht="16.5">
      <c r="A70" s="15">
        <f t="shared" si="14"/>
        <v>63</v>
      </c>
      <c r="B70" s="21">
        <v>5.501967592592593E-3</v>
      </c>
      <c r="C70" s="14">
        <v>5.532060185185185E-3</v>
      </c>
      <c r="D70" s="22">
        <f t="shared" si="16"/>
        <v>2.5999999999999468</v>
      </c>
      <c r="E70" s="23" t="s">
        <v>1767</v>
      </c>
      <c r="F70" s="16">
        <f t="shared" si="2"/>
        <v>40</v>
      </c>
      <c r="G70" s="30">
        <f t="shared" si="3"/>
        <v>15.384615384615699</v>
      </c>
      <c r="H70" s="76" t="s">
        <v>1838</v>
      </c>
      <c r="I70" s="16">
        <f t="shared" si="15"/>
        <v>16</v>
      </c>
      <c r="J70" s="30">
        <f t="shared" si="5"/>
        <v>6.1538461538462794</v>
      </c>
      <c r="K70" s="81" t="s">
        <v>1866</v>
      </c>
      <c r="L70" s="16">
        <f t="shared" si="6"/>
        <v>9</v>
      </c>
      <c r="M70" s="25">
        <f t="shared" si="7"/>
        <v>3.4615384615385323</v>
      </c>
      <c r="N70" s="82" t="s">
        <v>1970</v>
      </c>
      <c r="O70" s="16">
        <f t="shared" si="8"/>
        <v>9</v>
      </c>
      <c r="P70" s="25">
        <f t="shared" si="9"/>
        <v>3.4615384615385323</v>
      </c>
      <c r="Q70" s="23"/>
      <c r="R70" s="16">
        <f t="shared" si="10"/>
        <v>0</v>
      </c>
      <c r="S70" s="25">
        <f t="shared" si="11"/>
        <v>0</v>
      </c>
      <c r="T70" s="28"/>
      <c r="U70" s="16">
        <f t="shared" si="12"/>
        <v>0</v>
      </c>
      <c r="V70" s="25">
        <f t="shared" si="13"/>
        <v>0</v>
      </c>
    </row>
    <row r="71" spans="1:22" ht="30">
      <c r="A71" s="15">
        <f t="shared" si="14"/>
        <v>64</v>
      </c>
      <c r="B71" s="21">
        <v>5.5513888888888896E-3</v>
      </c>
      <c r="C71" s="14">
        <v>5.5826388888888879E-3</v>
      </c>
      <c r="D71" s="22">
        <f t="shared" si="16"/>
        <v>2.6999999999998527</v>
      </c>
      <c r="E71" s="23" t="s">
        <v>1768</v>
      </c>
      <c r="F71" s="16">
        <f t="shared" si="2"/>
        <v>50</v>
      </c>
      <c r="G71" s="30">
        <f t="shared" si="3"/>
        <v>18.518518518519528</v>
      </c>
      <c r="H71" s="76" t="s">
        <v>1839</v>
      </c>
      <c r="I71" s="16">
        <f t="shared" si="15"/>
        <v>18</v>
      </c>
      <c r="J71" s="30">
        <f t="shared" si="5"/>
        <v>6.6666666666670302</v>
      </c>
      <c r="K71" s="81" t="s">
        <v>1923</v>
      </c>
      <c r="L71" s="16">
        <f t="shared" si="6"/>
        <v>36</v>
      </c>
      <c r="M71" s="25">
        <f t="shared" si="7"/>
        <v>13.33333333333406</v>
      </c>
      <c r="N71" s="82" t="s">
        <v>1971</v>
      </c>
      <c r="O71" s="16">
        <f t="shared" si="8"/>
        <v>14</v>
      </c>
      <c r="P71" s="25">
        <f t="shared" si="9"/>
        <v>5.1851851851854676</v>
      </c>
      <c r="Q71" s="23"/>
      <c r="R71" s="16">
        <f t="shared" si="10"/>
        <v>0</v>
      </c>
      <c r="S71" s="25">
        <f t="shared" si="11"/>
        <v>0</v>
      </c>
      <c r="T71" s="28"/>
      <c r="U71" s="16">
        <f t="shared" si="12"/>
        <v>0</v>
      </c>
      <c r="V71" s="25">
        <f t="shared" si="13"/>
        <v>0</v>
      </c>
    </row>
    <row r="72" spans="1:22" ht="16.5">
      <c r="A72" s="15">
        <f t="shared" si="14"/>
        <v>65</v>
      </c>
      <c r="B72" s="21">
        <v>5.5880787037037036E-3</v>
      </c>
      <c r="C72" s="14">
        <v>5.6145833333333334E-3</v>
      </c>
      <c r="D72" s="22">
        <f t="shared" si="16"/>
        <v>2.2900000000000142</v>
      </c>
      <c r="E72" s="23" t="s">
        <v>1769</v>
      </c>
      <c r="F72" s="16">
        <f t="shared" si="2"/>
        <v>43</v>
      </c>
      <c r="G72" s="30">
        <f t="shared" si="3"/>
        <v>18.777292576419097</v>
      </c>
      <c r="H72" s="76" t="s">
        <v>1840</v>
      </c>
      <c r="I72" s="16">
        <f t="shared" si="15"/>
        <v>22</v>
      </c>
      <c r="J72" s="30">
        <f t="shared" si="5"/>
        <v>9.6069868995632586</v>
      </c>
      <c r="K72" s="81" t="s">
        <v>1924</v>
      </c>
      <c r="L72" s="16">
        <f t="shared" si="6"/>
        <v>10</v>
      </c>
      <c r="M72" s="25">
        <f t="shared" si="7"/>
        <v>4.3668122270742087</v>
      </c>
      <c r="N72" s="82" t="s">
        <v>1972</v>
      </c>
      <c r="O72" s="16">
        <f t="shared" si="8"/>
        <v>10</v>
      </c>
      <c r="P72" s="25">
        <f t="shared" si="9"/>
        <v>4.3668122270742087</v>
      </c>
      <c r="Q72" s="23"/>
      <c r="R72" s="16">
        <f t="shared" si="10"/>
        <v>0</v>
      </c>
      <c r="S72" s="25">
        <f t="shared" si="11"/>
        <v>0</v>
      </c>
      <c r="T72" s="28"/>
      <c r="U72" s="16">
        <f t="shared" si="12"/>
        <v>0</v>
      </c>
      <c r="V72" s="25">
        <f t="shared" si="13"/>
        <v>0</v>
      </c>
    </row>
    <row r="73" spans="1:22" ht="30">
      <c r="A73" s="15">
        <f t="shared" si="14"/>
        <v>66</v>
      </c>
      <c r="B73" s="21">
        <v>5.6151620370370366E-3</v>
      </c>
      <c r="C73" s="14">
        <v>5.6465277777777781E-3</v>
      </c>
      <c r="D73" s="22">
        <f t="shared" si="16"/>
        <v>2.7100000000000679</v>
      </c>
      <c r="E73" s="23" t="s">
        <v>1770</v>
      </c>
      <c r="F73" s="16">
        <f t="shared" si="2"/>
        <v>47</v>
      </c>
      <c r="G73" s="30">
        <f t="shared" si="3"/>
        <v>17.343173431733884</v>
      </c>
      <c r="H73" s="76" t="s">
        <v>1841</v>
      </c>
      <c r="I73" s="16">
        <f t="shared" si="15"/>
        <v>13</v>
      </c>
      <c r="J73" s="30">
        <f t="shared" si="5"/>
        <v>4.7970479704795848</v>
      </c>
      <c r="K73" s="81" t="s">
        <v>1925</v>
      </c>
      <c r="L73" s="16">
        <f t="shared" si="6"/>
        <v>11</v>
      </c>
      <c r="M73" s="25">
        <f t="shared" si="7"/>
        <v>4.059040590405802</v>
      </c>
      <c r="N73" s="82" t="s">
        <v>1973</v>
      </c>
      <c r="O73" s="16">
        <f t="shared" si="8"/>
        <v>11</v>
      </c>
      <c r="P73" s="25">
        <f t="shared" si="9"/>
        <v>4.059040590405802</v>
      </c>
      <c r="Q73" s="23"/>
      <c r="R73" s="16">
        <f t="shared" si="10"/>
        <v>0</v>
      </c>
      <c r="S73" s="25">
        <f t="shared" si="11"/>
        <v>0</v>
      </c>
      <c r="T73" s="28"/>
      <c r="U73" s="16">
        <f t="shared" si="12"/>
        <v>0</v>
      </c>
      <c r="V73" s="25">
        <f t="shared" si="13"/>
        <v>0</v>
      </c>
    </row>
    <row r="74" spans="1:22" ht="31.5">
      <c r="A74" s="15">
        <f t="shared" si="14"/>
        <v>67</v>
      </c>
      <c r="B74" s="21">
        <v>5.6769675925925937E-3</v>
      </c>
      <c r="C74" s="14">
        <v>5.7429398148148144E-3</v>
      </c>
      <c r="D74" s="22">
        <f t="shared" ref="D74:D79" si="17">($C74-$B74)/$B$212</f>
        <v>5.6999999999998723</v>
      </c>
      <c r="E74" s="23" t="s">
        <v>1771</v>
      </c>
      <c r="F74" s="16">
        <f t="shared" si="2"/>
        <v>81</v>
      </c>
      <c r="G74" s="30">
        <f t="shared" si="3"/>
        <v>14.210526315789792</v>
      </c>
      <c r="H74" s="76" t="s">
        <v>1842</v>
      </c>
      <c r="I74" s="16">
        <f t="shared" si="15"/>
        <v>30</v>
      </c>
      <c r="J74" s="30">
        <f t="shared" si="5"/>
        <v>5.2631578947369597</v>
      </c>
      <c r="K74" s="81" t="s">
        <v>1867</v>
      </c>
      <c r="L74" s="16">
        <f t="shared" si="6"/>
        <v>27</v>
      </c>
      <c r="M74" s="25">
        <f t="shared" si="7"/>
        <v>4.7368421052632641</v>
      </c>
      <c r="N74" s="82" t="s">
        <v>1974</v>
      </c>
      <c r="O74" s="16">
        <f t="shared" si="8"/>
        <v>27</v>
      </c>
      <c r="P74" s="25">
        <f t="shared" si="9"/>
        <v>4.7368421052632641</v>
      </c>
      <c r="Q74" s="23"/>
      <c r="R74" s="16">
        <f t="shared" si="10"/>
        <v>0</v>
      </c>
      <c r="S74" s="25">
        <f t="shared" si="11"/>
        <v>0</v>
      </c>
      <c r="T74" s="28"/>
      <c r="U74" s="16">
        <f t="shared" si="12"/>
        <v>0</v>
      </c>
      <c r="V74" s="25">
        <f t="shared" si="13"/>
        <v>0</v>
      </c>
    </row>
    <row r="75" spans="1:22" ht="16.5">
      <c r="A75" s="15">
        <f t="shared" si="14"/>
        <v>68</v>
      </c>
      <c r="B75" s="21">
        <v>5.8034722222222212E-3</v>
      </c>
      <c r="C75" s="14">
        <v>5.8303240740740746E-3</v>
      </c>
      <c r="D75" s="22">
        <f t="shared" si="17"/>
        <v>2.3200000000001362</v>
      </c>
      <c r="E75" s="23" t="s">
        <v>1772</v>
      </c>
      <c r="F75" s="16">
        <f t="shared" ref="F75:F210" si="18">LEN(E75)</f>
        <v>34</v>
      </c>
      <c r="G75" s="30">
        <f t="shared" ref="G75:G210" si="19">F75/$D75</f>
        <v>14.655172413792243</v>
      </c>
      <c r="H75" s="76" t="s">
        <v>1843</v>
      </c>
      <c r="I75" s="16">
        <f t="shared" si="15"/>
        <v>11</v>
      </c>
      <c r="J75" s="30">
        <f t="shared" ref="J75:J210" si="20">I75/$D75</f>
        <v>4.7413793103445494</v>
      </c>
      <c r="K75" s="81" t="s">
        <v>1868</v>
      </c>
      <c r="L75" s="16">
        <f t="shared" ref="L75:L210" si="21">LEN(K75)</f>
        <v>9</v>
      </c>
      <c r="M75" s="25">
        <f t="shared" ref="M75:M210" si="22">L75/$D75</f>
        <v>3.8793103448273585</v>
      </c>
      <c r="N75" s="82" t="s">
        <v>1975</v>
      </c>
      <c r="O75" s="16">
        <f t="shared" ref="O75:O210" si="23">LEN(N75)</f>
        <v>9</v>
      </c>
      <c r="P75" s="25">
        <f t="shared" ref="P75:P210" si="24">O75/$D75</f>
        <v>3.8793103448273585</v>
      </c>
      <c r="Q75" s="23"/>
      <c r="R75" s="16">
        <f t="shared" ref="R75:R210" si="25">LEN(Q75)</f>
        <v>0</v>
      </c>
      <c r="S75" s="25">
        <f t="shared" ref="S75:S210" si="26">R75/$D75</f>
        <v>0</v>
      </c>
      <c r="T75" s="28"/>
      <c r="U75" s="16">
        <f t="shared" ref="U75:U210" si="27">LEN(T75)</f>
        <v>0</v>
      </c>
      <c r="V75" s="25">
        <f t="shared" ref="V75:V210" si="28">U75/$D75</f>
        <v>0</v>
      </c>
    </row>
    <row r="76" spans="1:22" ht="31.5">
      <c r="A76" s="15">
        <f t="shared" ref="A76:A210" si="29">A75+1</f>
        <v>69</v>
      </c>
      <c r="B76" s="21">
        <v>5.8476851851851858E-3</v>
      </c>
      <c r="C76" s="14">
        <v>5.9016203703703704E-3</v>
      </c>
      <c r="D76" s="22">
        <f t="shared" si="17"/>
        <v>4.6599999999999531</v>
      </c>
      <c r="E76" s="23" t="s">
        <v>1773</v>
      </c>
      <c r="F76" s="16">
        <f t="shared" si="18"/>
        <v>66</v>
      </c>
      <c r="G76" s="30">
        <f t="shared" si="19"/>
        <v>14.163090128755508</v>
      </c>
      <c r="H76" s="76" t="s">
        <v>1844</v>
      </c>
      <c r="I76" s="16">
        <f t="shared" si="15"/>
        <v>37</v>
      </c>
      <c r="J76" s="30">
        <f t="shared" si="20"/>
        <v>7.9399141630902088</v>
      </c>
      <c r="K76" s="81" t="s">
        <v>1926</v>
      </c>
      <c r="L76" s="16">
        <f t="shared" si="21"/>
        <v>21</v>
      </c>
      <c r="M76" s="25">
        <f t="shared" si="22"/>
        <v>4.5064377682403887</v>
      </c>
      <c r="N76" s="82" t="s">
        <v>1976</v>
      </c>
      <c r="O76" s="16">
        <f t="shared" si="23"/>
        <v>21</v>
      </c>
      <c r="P76" s="25">
        <f t="shared" si="24"/>
        <v>4.5064377682403887</v>
      </c>
      <c r="Q76" s="23"/>
      <c r="R76" s="16">
        <f t="shared" si="25"/>
        <v>0</v>
      </c>
      <c r="S76" s="25">
        <f t="shared" si="26"/>
        <v>0</v>
      </c>
      <c r="T76" s="28"/>
      <c r="U76" s="16">
        <f t="shared" si="27"/>
        <v>0</v>
      </c>
      <c r="V76" s="25">
        <f t="shared" si="28"/>
        <v>0</v>
      </c>
    </row>
    <row r="77" spans="1:22" ht="30">
      <c r="A77" s="15">
        <f t="shared" si="29"/>
        <v>70</v>
      </c>
      <c r="B77" s="21">
        <v>5.9512731481481474E-3</v>
      </c>
      <c r="C77" s="14">
        <v>5.9902777777777775E-3</v>
      </c>
      <c r="D77" s="22">
        <f t="shared" si="17"/>
        <v>3.3700000000000454</v>
      </c>
      <c r="E77" s="23" t="s">
        <v>1774</v>
      </c>
      <c r="F77" s="16">
        <f t="shared" si="18"/>
        <v>56</v>
      </c>
      <c r="G77" s="30">
        <f t="shared" si="19"/>
        <v>16.617210682492356</v>
      </c>
      <c r="H77" s="76" t="s">
        <v>1845</v>
      </c>
      <c r="I77" s="16">
        <f t="shared" si="15"/>
        <v>14</v>
      </c>
      <c r="J77" s="30">
        <f t="shared" si="20"/>
        <v>4.154302670623089</v>
      </c>
      <c r="K77" s="81" t="s">
        <v>1927</v>
      </c>
      <c r="L77" s="16">
        <f t="shared" si="21"/>
        <v>19</v>
      </c>
      <c r="M77" s="25">
        <f t="shared" si="22"/>
        <v>5.6379821958456215</v>
      </c>
      <c r="N77" s="82" t="s">
        <v>2004</v>
      </c>
      <c r="O77" s="16">
        <f t="shared" si="23"/>
        <v>19</v>
      </c>
      <c r="P77" s="25">
        <f t="shared" si="24"/>
        <v>5.6379821958456215</v>
      </c>
      <c r="Q77" s="23"/>
      <c r="R77" s="16">
        <f t="shared" si="25"/>
        <v>0</v>
      </c>
      <c r="S77" s="25">
        <f t="shared" si="26"/>
        <v>0</v>
      </c>
      <c r="T77" s="28"/>
      <c r="U77" s="16">
        <f t="shared" si="27"/>
        <v>0</v>
      </c>
      <c r="V77" s="25">
        <f t="shared" si="28"/>
        <v>0</v>
      </c>
    </row>
    <row r="78" spans="1:22" ht="16.5">
      <c r="A78" s="15">
        <f t="shared" si="29"/>
        <v>71</v>
      </c>
      <c r="B78" s="21">
        <v>5.9914351851851856E-3</v>
      </c>
      <c r="C78" s="14">
        <v>6.0208333333333329E-3</v>
      </c>
      <c r="D78" s="22">
        <f t="shared" si="17"/>
        <v>2.5399999999999285</v>
      </c>
      <c r="E78" s="23" t="s">
        <v>1775</v>
      </c>
      <c r="F78" s="16">
        <f t="shared" si="18"/>
        <v>44</v>
      </c>
      <c r="G78" s="30">
        <f t="shared" si="19"/>
        <v>17.322834645669779</v>
      </c>
      <c r="H78" s="76" t="s">
        <v>1846</v>
      </c>
      <c r="I78" s="16">
        <f t="shared" si="15"/>
        <v>11</v>
      </c>
      <c r="J78" s="30">
        <f t="shared" si="20"/>
        <v>4.3307086614174448</v>
      </c>
      <c r="K78" s="81" t="s">
        <v>1928</v>
      </c>
      <c r="L78" s="16">
        <f t="shared" si="21"/>
        <v>10</v>
      </c>
      <c r="M78" s="25">
        <f t="shared" si="22"/>
        <v>3.9370078740158587</v>
      </c>
      <c r="N78" s="82" t="s">
        <v>1977</v>
      </c>
      <c r="O78" s="16">
        <f t="shared" si="23"/>
        <v>10</v>
      </c>
      <c r="P78" s="25">
        <f t="shared" si="24"/>
        <v>3.9370078740158587</v>
      </c>
      <c r="Q78" s="23"/>
      <c r="R78" s="16">
        <f t="shared" si="25"/>
        <v>0</v>
      </c>
      <c r="S78" s="25">
        <f t="shared" si="26"/>
        <v>0</v>
      </c>
      <c r="T78" s="28"/>
      <c r="U78" s="16">
        <f t="shared" si="27"/>
        <v>0</v>
      </c>
      <c r="V78" s="25">
        <f t="shared" si="28"/>
        <v>0</v>
      </c>
    </row>
    <row r="79" spans="1:22" ht="31.5">
      <c r="A79" s="15">
        <f t="shared" si="29"/>
        <v>72</v>
      </c>
      <c r="B79" s="21">
        <v>6.0238425925925919E-3</v>
      </c>
      <c r="C79" s="14">
        <v>6.0666666666666673E-3</v>
      </c>
      <c r="D79" s="22">
        <f t="shared" si="17"/>
        <v>3.700000000000109</v>
      </c>
      <c r="E79" s="23" t="s">
        <v>1776</v>
      </c>
      <c r="F79" s="16">
        <f t="shared" si="18"/>
        <v>61</v>
      </c>
      <c r="G79" s="30">
        <f t="shared" si="19"/>
        <v>16.486486486486001</v>
      </c>
      <c r="H79" s="76" t="s">
        <v>1847</v>
      </c>
      <c r="I79" s="16">
        <f t="shared" ref="I79:I210" si="30">LEN(H79)</f>
        <v>32</v>
      </c>
      <c r="J79" s="30">
        <f t="shared" si="20"/>
        <v>8.6486486486483933</v>
      </c>
      <c r="K79" s="81" t="s">
        <v>1929</v>
      </c>
      <c r="L79" s="16">
        <f t="shared" si="21"/>
        <v>20</v>
      </c>
      <c r="M79" s="25">
        <f t="shared" si="22"/>
        <v>5.4054054054052463</v>
      </c>
      <c r="N79" s="82" t="s">
        <v>1978</v>
      </c>
      <c r="O79" s="16">
        <f t="shared" si="23"/>
        <v>20</v>
      </c>
      <c r="P79" s="25">
        <f t="shared" si="24"/>
        <v>5.4054054054052463</v>
      </c>
      <c r="Q79" s="23"/>
      <c r="R79" s="16">
        <f t="shared" si="25"/>
        <v>0</v>
      </c>
      <c r="S79" s="25">
        <f t="shared" si="26"/>
        <v>0</v>
      </c>
      <c r="T79" s="28"/>
      <c r="U79" s="16">
        <f t="shared" si="27"/>
        <v>0</v>
      </c>
      <c r="V79" s="25">
        <f t="shared" si="28"/>
        <v>0</v>
      </c>
    </row>
    <row r="80" spans="1:22" ht="30">
      <c r="A80" s="15">
        <f t="shared" si="29"/>
        <v>73</v>
      </c>
      <c r="B80" s="21">
        <v>6.1967592592592595E-3</v>
      </c>
      <c r="C80" s="14">
        <v>6.2453703703703707E-3</v>
      </c>
      <c r="D80" s="22">
        <f t="shared" ref="D80:D209" si="31">($C80-$B80)/$B$212</f>
        <v>4.2000000000000126</v>
      </c>
      <c r="E80" s="23" t="s">
        <v>1777</v>
      </c>
      <c r="F80" s="16">
        <f t="shared" si="18"/>
        <v>54</v>
      </c>
      <c r="G80" s="30">
        <f t="shared" si="19"/>
        <v>12.857142857142819</v>
      </c>
      <c r="H80" s="76" t="s">
        <v>1848</v>
      </c>
      <c r="I80" s="16">
        <f t="shared" ref="I80:I209" si="32">LEN(H80)</f>
        <v>19</v>
      </c>
      <c r="J80" s="30">
        <f t="shared" si="20"/>
        <v>4.5238095238095104</v>
      </c>
      <c r="K80" s="81" t="s">
        <v>1930</v>
      </c>
      <c r="L80" s="16">
        <f t="shared" si="21"/>
        <v>14</v>
      </c>
      <c r="M80" s="25">
        <f t="shared" si="22"/>
        <v>3.3333333333333233</v>
      </c>
      <c r="N80" s="82" t="s">
        <v>2005</v>
      </c>
      <c r="O80" s="16">
        <f t="shared" ref="O80:O209" si="33">LEN(N80)</f>
        <v>14</v>
      </c>
      <c r="P80" s="25">
        <f t="shared" si="24"/>
        <v>3.3333333333333233</v>
      </c>
      <c r="Q80" s="23"/>
      <c r="R80" s="16">
        <f t="shared" ref="R80:R209" si="34">LEN(Q80)</f>
        <v>0</v>
      </c>
      <c r="S80" s="25">
        <f t="shared" si="26"/>
        <v>0</v>
      </c>
      <c r="T80" s="28"/>
      <c r="U80" s="16">
        <f t="shared" ref="U80:U209" si="35">LEN(T80)</f>
        <v>0</v>
      </c>
      <c r="V80" s="25">
        <f t="shared" si="28"/>
        <v>0</v>
      </c>
    </row>
    <row r="81" spans="1:22" ht="30">
      <c r="A81" s="15">
        <f t="shared" si="29"/>
        <v>74</v>
      </c>
      <c r="B81" s="21">
        <v>6.2537037037037032E-3</v>
      </c>
      <c r="C81" s="14">
        <v>6.3059027777777783E-3</v>
      </c>
      <c r="D81" s="22">
        <f t="shared" si="31"/>
        <v>4.5100000000000948</v>
      </c>
      <c r="E81" s="23" t="s">
        <v>1778</v>
      </c>
      <c r="F81" s="16">
        <f t="shared" si="18"/>
        <v>76</v>
      </c>
      <c r="G81" s="30">
        <f t="shared" si="19"/>
        <v>16.851441241684789</v>
      </c>
      <c r="H81" s="76" t="s">
        <v>1849</v>
      </c>
      <c r="I81" s="16">
        <f t="shared" si="32"/>
        <v>28</v>
      </c>
      <c r="J81" s="30">
        <f t="shared" si="20"/>
        <v>6.2084257206207116</v>
      </c>
      <c r="K81" s="81" t="s">
        <v>1931</v>
      </c>
      <c r="L81" s="16">
        <f t="shared" si="21"/>
        <v>23</v>
      </c>
      <c r="M81" s="25">
        <f t="shared" si="22"/>
        <v>5.0997782705098702</v>
      </c>
      <c r="N81" s="82" t="s">
        <v>1979</v>
      </c>
      <c r="O81" s="16">
        <f t="shared" si="33"/>
        <v>23</v>
      </c>
      <c r="P81" s="25">
        <f t="shared" si="24"/>
        <v>5.0997782705098702</v>
      </c>
      <c r="Q81" s="23"/>
      <c r="R81" s="16">
        <f t="shared" si="34"/>
        <v>0</v>
      </c>
      <c r="S81" s="25">
        <f t="shared" si="26"/>
        <v>0</v>
      </c>
      <c r="T81" s="28"/>
      <c r="U81" s="16">
        <f t="shared" si="35"/>
        <v>0</v>
      </c>
      <c r="V81" s="25">
        <f t="shared" si="28"/>
        <v>0</v>
      </c>
    </row>
    <row r="82" spans="1:22" ht="16.5">
      <c r="A82" s="15">
        <f t="shared" si="29"/>
        <v>75</v>
      </c>
      <c r="B82" s="21"/>
      <c r="C82" s="14"/>
      <c r="D82" s="22">
        <f t="shared" si="31"/>
        <v>0</v>
      </c>
      <c r="E82" s="23"/>
      <c r="F82" s="16">
        <f t="shared" si="18"/>
        <v>0</v>
      </c>
      <c r="G82" s="30" t="e">
        <f t="shared" si="19"/>
        <v>#DIV/0!</v>
      </c>
      <c r="H82" s="23"/>
      <c r="I82" s="16">
        <f t="shared" si="32"/>
        <v>0</v>
      </c>
      <c r="J82" s="30" t="e">
        <f t="shared" si="20"/>
        <v>#DIV/0!</v>
      </c>
      <c r="K82" s="81"/>
      <c r="L82" s="16">
        <f t="shared" si="21"/>
        <v>0</v>
      </c>
      <c r="M82" s="25" t="e">
        <f t="shared" si="22"/>
        <v>#DIV/0!</v>
      </c>
      <c r="N82" s="82"/>
      <c r="O82" s="16">
        <f t="shared" si="33"/>
        <v>0</v>
      </c>
      <c r="P82" s="25" t="e">
        <f t="shared" si="24"/>
        <v>#DIV/0!</v>
      </c>
      <c r="Q82" s="23"/>
      <c r="R82" s="16">
        <f t="shared" si="34"/>
        <v>0</v>
      </c>
      <c r="S82" s="25" t="e">
        <f t="shared" si="26"/>
        <v>#DIV/0!</v>
      </c>
      <c r="T82" s="28"/>
      <c r="U82" s="16">
        <f t="shared" si="35"/>
        <v>0</v>
      </c>
      <c r="V82" s="25" t="e">
        <f t="shared" si="28"/>
        <v>#DIV/0!</v>
      </c>
    </row>
    <row r="83" spans="1:22" ht="16.5" hidden="1">
      <c r="A83" s="15">
        <f t="shared" si="29"/>
        <v>76</v>
      </c>
      <c r="B83" s="21"/>
      <c r="C83" s="14"/>
      <c r="D83" s="22">
        <f t="shared" si="31"/>
        <v>0</v>
      </c>
      <c r="E83" s="23"/>
      <c r="F83" s="16">
        <f t="shared" si="18"/>
        <v>0</v>
      </c>
      <c r="G83" s="30" t="e">
        <f t="shared" si="19"/>
        <v>#DIV/0!</v>
      </c>
      <c r="H83" s="23"/>
      <c r="I83" s="16">
        <f t="shared" si="32"/>
        <v>0</v>
      </c>
      <c r="J83" s="30" t="e">
        <f t="shared" si="20"/>
        <v>#DIV/0!</v>
      </c>
      <c r="K83" s="81"/>
      <c r="L83" s="16">
        <f t="shared" si="21"/>
        <v>0</v>
      </c>
      <c r="M83" s="25" t="e">
        <f t="shared" si="22"/>
        <v>#DIV/0!</v>
      </c>
      <c r="N83" s="82"/>
      <c r="O83" s="16">
        <f t="shared" si="33"/>
        <v>0</v>
      </c>
      <c r="P83" s="25" t="e">
        <f t="shared" si="24"/>
        <v>#DIV/0!</v>
      </c>
      <c r="Q83" s="23"/>
      <c r="R83" s="16">
        <f t="shared" si="34"/>
        <v>0</v>
      </c>
      <c r="S83" s="25" t="e">
        <f t="shared" si="26"/>
        <v>#DIV/0!</v>
      </c>
      <c r="T83" s="28"/>
      <c r="U83" s="16">
        <f t="shared" si="35"/>
        <v>0</v>
      </c>
      <c r="V83" s="25" t="e">
        <f t="shared" si="28"/>
        <v>#DIV/0!</v>
      </c>
    </row>
    <row r="84" spans="1:22" ht="16.5" hidden="1">
      <c r="A84" s="15">
        <f t="shared" si="29"/>
        <v>77</v>
      </c>
      <c r="B84" s="21"/>
      <c r="C84" s="14"/>
      <c r="D84" s="22">
        <f t="shared" si="31"/>
        <v>0</v>
      </c>
      <c r="E84" s="23"/>
      <c r="F84" s="16">
        <f t="shared" si="18"/>
        <v>0</v>
      </c>
      <c r="G84" s="30" t="e">
        <f t="shared" si="19"/>
        <v>#DIV/0!</v>
      </c>
      <c r="H84" s="23"/>
      <c r="I84" s="16">
        <f t="shared" si="32"/>
        <v>0</v>
      </c>
      <c r="J84" s="30" t="e">
        <f t="shared" si="20"/>
        <v>#DIV/0!</v>
      </c>
      <c r="K84" s="81"/>
      <c r="L84" s="16">
        <f t="shared" si="21"/>
        <v>0</v>
      </c>
      <c r="M84" s="25" t="e">
        <f t="shared" si="22"/>
        <v>#DIV/0!</v>
      </c>
      <c r="N84" s="82"/>
      <c r="O84" s="16">
        <f t="shared" si="33"/>
        <v>0</v>
      </c>
      <c r="P84" s="25" t="e">
        <f t="shared" si="24"/>
        <v>#DIV/0!</v>
      </c>
      <c r="Q84" s="23"/>
      <c r="R84" s="16">
        <f t="shared" si="34"/>
        <v>0</v>
      </c>
      <c r="S84" s="25" t="e">
        <f t="shared" si="26"/>
        <v>#DIV/0!</v>
      </c>
      <c r="T84" s="28"/>
      <c r="U84" s="16">
        <f t="shared" si="35"/>
        <v>0</v>
      </c>
      <c r="V84" s="25" t="e">
        <f t="shared" si="28"/>
        <v>#DIV/0!</v>
      </c>
    </row>
    <row r="85" spans="1:22" ht="16.5" hidden="1">
      <c r="A85" s="15">
        <f t="shared" si="29"/>
        <v>78</v>
      </c>
      <c r="B85" s="21"/>
      <c r="C85" s="14"/>
      <c r="D85" s="22">
        <f t="shared" si="31"/>
        <v>0</v>
      </c>
      <c r="E85" s="23"/>
      <c r="F85" s="16">
        <f t="shared" si="18"/>
        <v>0</v>
      </c>
      <c r="G85" s="30" t="e">
        <f t="shared" si="19"/>
        <v>#DIV/0!</v>
      </c>
      <c r="H85" s="23"/>
      <c r="I85" s="16">
        <f t="shared" si="32"/>
        <v>0</v>
      </c>
      <c r="J85" s="30" t="e">
        <f t="shared" si="20"/>
        <v>#DIV/0!</v>
      </c>
      <c r="K85" s="81"/>
      <c r="L85" s="16">
        <f t="shared" si="21"/>
        <v>0</v>
      </c>
      <c r="M85" s="25" t="e">
        <f t="shared" si="22"/>
        <v>#DIV/0!</v>
      </c>
      <c r="N85" s="82"/>
      <c r="O85" s="16">
        <f t="shared" si="33"/>
        <v>0</v>
      </c>
      <c r="P85" s="25" t="e">
        <f t="shared" si="24"/>
        <v>#DIV/0!</v>
      </c>
      <c r="Q85" s="23"/>
      <c r="R85" s="16">
        <f t="shared" si="34"/>
        <v>0</v>
      </c>
      <c r="S85" s="25" t="e">
        <f t="shared" si="26"/>
        <v>#DIV/0!</v>
      </c>
      <c r="T85" s="28"/>
      <c r="U85" s="16">
        <f t="shared" si="35"/>
        <v>0</v>
      </c>
      <c r="V85" s="25" t="e">
        <f t="shared" si="28"/>
        <v>#DIV/0!</v>
      </c>
    </row>
    <row r="86" spans="1:22" ht="16.5" hidden="1">
      <c r="A86" s="15">
        <f t="shared" si="29"/>
        <v>79</v>
      </c>
      <c r="B86" s="21"/>
      <c r="C86" s="14"/>
      <c r="D86" s="22">
        <f t="shared" si="31"/>
        <v>0</v>
      </c>
      <c r="E86" s="23"/>
      <c r="F86" s="16">
        <f t="shared" si="18"/>
        <v>0</v>
      </c>
      <c r="G86" s="30" t="e">
        <f t="shared" si="19"/>
        <v>#DIV/0!</v>
      </c>
      <c r="H86" s="23"/>
      <c r="I86" s="16">
        <f t="shared" si="32"/>
        <v>0</v>
      </c>
      <c r="J86" s="30" t="e">
        <f t="shared" si="20"/>
        <v>#DIV/0!</v>
      </c>
      <c r="K86" s="81"/>
      <c r="L86" s="16">
        <f t="shared" si="21"/>
        <v>0</v>
      </c>
      <c r="M86" s="25" t="e">
        <f t="shared" si="22"/>
        <v>#DIV/0!</v>
      </c>
      <c r="N86" s="82"/>
      <c r="O86" s="16">
        <f t="shared" si="33"/>
        <v>0</v>
      </c>
      <c r="P86" s="25" t="e">
        <f t="shared" si="24"/>
        <v>#DIV/0!</v>
      </c>
      <c r="Q86" s="23"/>
      <c r="R86" s="16">
        <f t="shared" si="34"/>
        <v>0</v>
      </c>
      <c r="S86" s="25" t="e">
        <f t="shared" si="26"/>
        <v>#DIV/0!</v>
      </c>
      <c r="T86" s="28"/>
      <c r="U86" s="16">
        <f t="shared" si="35"/>
        <v>0</v>
      </c>
      <c r="V86" s="25" t="e">
        <f t="shared" si="28"/>
        <v>#DIV/0!</v>
      </c>
    </row>
    <row r="87" spans="1:22" ht="16.5" hidden="1">
      <c r="A87" s="15">
        <f t="shared" si="29"/>
        <v>80</v>
      </c>
      <c r="B87" s="21"/>
      <c r="C87" s="14"/>
      <c r="D87" s="22">
        <f t="shared" si="31"/>
        <v>0</v>
      </c>
      <c r="E87" s="23"/>
      <c r="F87" s="16">
        <f t="shared" si="18"/>
        <v>0</v>
      </c>
      <c r="G87" s="30" t="e">
        <f t="shared" si="19"/>
        <v>#DIV/0!</v>
      </c>
      <c r="H87" s="23"/>
      <c r="I87" s="16">
        <f t="shared" si="32"/>
        <v>0</v>
      </c>
      <c r="J87" s="30" t="e">
        <f t="shared" si="20"/>
        <v>#DIV/0!</v>
      </c>
      <c r="K87" s="81"/>
      <c r="L87" s="16">
        <f t="shared" si="21"/>
        <v>0</v>
      </c>
      <c r="M87" s="25" t="e">
        <f t="shared" si="22"/>
        <v>#DIV/0!</v>
      </c>
      <c r="N87" s="82"/>
      <c r="O87" s="16">
        <f t="shared" si="33"/>
        <v>0</v>
      </c>
      <c r="P87" s="25" t="e">
        <f t="shared" si="24"/>
        <v>#DIV/0!</v>
      </c>
      <c r="Q87" s="23"/>
      <c r="R87" s="16">
        <f t="shared" si="34"/>
        <v>0</v>
      </c>
      <c r="S87" s="25" t="e">
        <f t="shared" si="26"/>
        <v>#DIV/0!</v>
      </c>
      <c r="T87" s="28"/>
      <c r="U87" s="16">
        <f t="shared" si="35"/>
        <v>0</v>
      </c>
      <c r="V87" s="25" t="e">
        <f t="shared" si="28"/>
        <v>#DIV/0!</v>
      </c>
    </row>
    <row r="88" spans="1:22" ht="16.5" hidden="1">
      <c r="A88" s="15">
        <f t="shared" si="29"/>
        <v>81</v>
      </c>
      <c r="B88" s="21"/>
      <c r="C88" s="14"/>
      <c r="D88" s="22">
        <f t="shared" si="31"/>
        <v>0</v>
      </c>
      <c r="E88" s="23"/>
      <c r="F88" s="16">
        <f t="shared" si="18"/>
        <v>0</v>
      </c>
      <c r="G88" s="30" t="e">
        <f t="shared" si="19"/>
        <v>#DIV/0!</v>
      </c>
      <c r="H88" s="23"/>
      <c r="I88" s="16">
        <f t="shared" si="32"/>
        <v>0</v>
      </c>
      <c r="J88" s="30" t="e">
        <f t="shared" si="20"/>
        <v>#DIV/0!</v>
      </c>
      <c r="K88" s="81"/>
      <c r="L88" s="16">
        <f t="shared" si="21"/>
        <v>0</v>
      </c>
      <c r="M88" s="25" t="e">
        <f t="shared" si="22"/>
        <v>#DIV/0!</v>
      </c>
      <c r="N88" s="82"/>
      <c r="O88" s="16">
        <f t="shared" si="33"/>
        <v>0</v>
      </c>
      <c r="P88" s="25" t="e">
        <f t="shared" si="24"/>
        <v>#DIV/0!</v>
      </c>
      <c r="Q88" s="23"/>
      <c r="R88" s="16">
        <f t="shared" si="34"/>
        <v>0</v>
      </c>
      <c r="S88" s="25" t="e">
        <f t="shared" si="26"/>
        <v>#DIV/0!</v>
      </c>
      <c r="T88" s="28"/>
      <c r="U88" s="16">
        <f t="shared" si="35"/>
        <v>0</v>
      </c>
      <c r="V88" s="25" t="e">
        <f t="shared" si="28"/>
        <v>#DIV/0!</v>
      </c>
    </row>
    <row r="89" spans="1:22" ht="16.5" hidden="1">
      <c r="A89" s="15">
        <f t="shared" si="29"/>
        <v>82</v>
      </c>
      <c r="B89" s="21"/>
      <c r="C89" s="14"/>
      <c r="D89" s="22">
        <f t="shared" si="31"/>
        <v>0</v>
      </c>
      <c r="E89" s="23"/>
      <c r="F89" s="16">
        <f t="shared" si="18"/>
        <v>0</v>
      </c>
      <c r="G89" s="30" t="e">
        <f t="shared" si="19"/>
        <v>#DIV/0!</v>
      </c>
      <c r="H89" s="23"/>
      <c r="I89" s="16">
        <f t="shared" si="32"/>
        <v>0</v>
      </c>
      <c r="J89" s="30" t="e">
        <f t="shared" si="20"/>
        <v>#DIV/0!</v>
      </c>
      <c r="K89" s="81"/>
      <c r="L89" s="16">
        <f t="shared" si="21"/>
        <v>0</v>
      </c>
      <c r="M89" s="25" t="e">
        <f t="shared" si="22"/>
        <v>#DIV/0!</v>
      </c>
      <c r="N89" s="82"/>
      <c r="O89" s="16">
        <f t="shared" si="33"/>
        <v>0</v>
      </c>
      <c r="P89" s="25" t="e">
        <f t="shared" si="24"/>
        <v>#DIV/0!</v>
      </c>
      <c r="Q89" s="23"/>
      <c r="R89" s="16">
        <f t="shared" si="34"/>
        <v>0</v>
      </c>
      <c r="S89" s="25" t="e">
        <f t="shared" si="26"/>
        <v>#DIV/0!</v>
      </c>
      <c r="T89" s="28"/>
      <c r="U89" s="16">
        <f t="shared" si="35"/>
        <v>0</v>
      </c>
      <c r="V89" s="25" t="e">
        <f t="shared" si="28"/>
        <v>#DIV/0!</v>
      </c>
    </row>
    <row r="90" spans="1:22" ht="16.5" hidden="1">
      <c r="A90" s="15">
        <f t="shared" si="29"/>
        <v>83</v>
      </c>
      <c r="B90" s="21"/>
      <c r="C90" s="14"/>
      <c r="D90" s="22">
        <f t="shared" si="31"/>
        <v>0</v>
      </c>
      <c r="E90" s="23"/>
      <c r="F90" s="16">
        <f t="shared" si="18"/>
        <v>0</v>
      </c>
      <c r="G90" s="30" t="e">
        <f t="shared" si="19"/>
        <v>#DIV/0!</v>
      </c>
      <c r="H90" s="23"/>
      <c r="I90" s="16">
        <f t="shared" si="32"/>
        <v>0</v>
      </c>
      <c r="J90" s="30" t="e">
        <f t="shared" si="20"/>
        <v>#DIV/0!</v>
      </c>
      <c r="K90" s="81"/>
      <c r="L90" s="16">
        <f t="shared" si="21"/>
        <v>0</v>
      </c>
      <c r="M90" s="25" t="e">
        <f t="shared" si="22"/>
        <v>#DIV/0!</v>
      </c>
      <c r="N90" s="82"/>
      <c r="O90" s="16">
        <f t="shared" si="33"/>
        <v>0</v>
      </c>
      <c r="P90" s="25" t="e">
        <f t="shared" si="24"/>
        <v>#DIV/0!</v>
      </c>
      <c r="Q90" s="23"/>
      <c r="R90" s="16">
        <f t="shared" si="34"/>
        <v>0</v>
      </c>
      <c r="S90" s="25" t="e">
        <f t="shared" si="26"/>
        <v>#DIV/0!</v>
      </c>
      <c r="T90" s="28"/>
      <c r="U90" s="16">
        <f t="shared" si="35"/>
        <v>0</v>
      </c>
      <c r="V90" s="25" t="e">
        <f t="shared" si="28"/>
        <v>#DIV/0!</v>
      </c>
    </row>
    <row r="91" spans="1:22" ht="16.5" hidden="1">
      <c r="A91" s="15">
        <f t="shared" si="29"/>
        <v>84</v>
      </c>
      <c r="B91" s="21"/>
      <c r="C91" s="14"/>
      <c r="D91" s="22">
        <f t="shared" si="31"/>
        <v>0</v>
      </c>
      <c r="E91" s="23"/>
      <c r="F91" s="16">
        <f t="shared" si="18"/>
        <v>0</v>
      </c>
      <c r="G91" s="30" t="e">
        <f t="shared" si="19"/>
        <v>#DIV/0!</v>
      </c>
      <c r="H91" s="23"/>
      <c r="I91" s="16">
        <f t="shared" si="32"/>
        <v>0</v>
      </c>
      <c r="J91" s="30" t="e">
        <f t="shared" si="20"/>
        <v>#DIV/0!</v>
      </c>
      <c r="K91" s="81"/>
      <c r="L91" s="16">
        <f t="shared" si="21"/>
        <v>0</v>
      </c>
      <c r="M91" s="25" t="e">
        <f t="shared" si="22"/>
        <v>#DIV/0!</v>
      </c>
      <c r="N91" s="82"/>
      <c r="O91" s="16">
        <f t="shared" si="33"/>
        <v>0</v>
      </c>
      <c r="P91" s="25" t="e">
        <f t="shared" si="24"/>
        <v>#DIV/0!</v>
      </c>
      <c r="Q91" s="23"/>
      <c r="R91" s="16">
        <f t="shared" si="34"/>
        <v>0</v>
      </c>
      <c r="S91" s="25" t="e">
        <f t="shared" si="26"/>
        <v>#DIV/0!</v>
      </c>
      <c r="T91" s="28"/>
      <c r="U91" s="16">
        <f t="shared" si="35"/>
        <v>0</v>
      </c>
      <c r="V91" s="25" t="e">
        <f t="shared" si="28"/>
        <v>#DIV/0!</v>
      </c>
    </row>
    <row r="92" spans="1:22" ht="16.5" hidden="1">
      <c r="A92" s="15">
        <f t="shared" si="29"/>
        <v>85</v>
      </c>
      <c r="B92" s="21"/>
      <c r="C92" s="14"/>
      <c r="D92" s="22">
        <f t="shared" si="31"/>
        <v>0</v>
      </c>
      <c r="E92" s="23"/>
      <c r="F92" s="16">
        <f t="shared" si="18"/>
        <v>0</v>
      </c>
      <c r="G92" s="30" t="e">
        <f t="shared" si="19"/>
        <v>#DIV/0!</v>
      </c>
      <c r="H92" s="23"/>
      <c r="I92" s="16">
        <f t="shared" si="32"/>
        <v>0</v>
      </c>
      <c r="J92" s="30" t="e">
        <f t="shared" si="20"/>
        <v>#DIV/0!</v>
      </c>
      <c r="K92" s="81"/>
      <c r="L92" s="16">
        <f t="shared" si="21"/>
        <v>0</v>
      </c>
      <c r="M92" s="25" t="e">
        <f t="shared" si="22"/>
        <v>#DIV/0!</v>
      </c>
      <c r="N92" s="82"/>
      <c r="O92" s="16">
        <f t="shared" si="33"/>
        <v>0</v>
      </c>
      <c r="P92" s="25" t="e">
        <f t="shared" si="24"/>
        <v>#DIV/0!</v>
      </c>
      <c r="Q92" s="23"/>
      <c r="R92" s="16">
        <f t="shared" si="34"/>
        <v>0</v>
      </c>
      <c r="S92" s="25" t="e">
        <f t="shared" si="26"/>
        <v>#DIV/0!</v>
      </c>
      <c r="T92" s="28"/>
      <c r="U92" s="16">
        <f t="shared" si="35"/>
        <v>0</v>
      </c>
      <c r="V92" s="25" t="e">
        <f t="shared" si="28"/>
        <v>#DIV/0!</v>
      </c>
    </row>
    <row r="93" spans="1:22" ht="16.5" hidden="1">
      <c r="A93" s="15">
        <f t="shared" si="29"/>
        <v>86</v>
      </c>
      <c r="B93" s="21"/>
      <c r="C93" s="14"/>
      <c r="D93" s="22">
        <f t="shared" si="31"/>
        <v>0</v>
      </c>
      <c r="E93" s="23"/>
      <c r="F93" s="16">
        <f t="shared" si="18"/>
        <v>0</v>
      </c>
      <c r="G93" s="30" t="e">
        <f t="shared" si="19"/>
        <v>#DIV/0!</v>
      </c>
      <c r="H93" s="23"/>
      <c r="I93" s="16">
        <f t="shared" si="32"/>
        <v>0</v>
      </c>
      <c r="J93" s="30" t="e">
        <f t="shared" si="20"/>
        <v>#DIV/0!</v>
      </c>
      <c r="K93" s="81"/>
      <c r="L93" s="16">
        <f t="shared" si="21"/>
        <v>0</v>
      </c>
      <c r="M93" s="25" t="e">
        <f t="shared" si="22"/>
        <v>#DIV/0!</v>
      </c>
      <c r="N93" s="82"/>
      <c r="O93" s="16">
        <f t="shared" si="33"/>
        <v>0</v>
      </c>
      <c r="P93" s="25" t="e">
        <f t="shared" si="24"/>
        <v>#DIV/0!</v>
      </c>
      <c r="Q93" s="23"/>
      <c r="R93" s="16">
        <f t="shared" si="34"/>
        <v>0</v>
      </c>
      <c r="S93" s="25" t="e">
        <f t="shared" si="26"/>
        <v>#DIV/0!</v>
      </c>
      <c r="T93" s="28"/>
      <c r="U93" s="16">
        <f t="shared" si="35"/>
        <v>0</v>
      </c>
      <c r="V93" s="25" t="e">
        <f t="shared" si="28"/>
        <v>#DIV/0!</v>
      </c>
    </row>
    <row r="94" spans="1:22" ht="16.5" hidden="1">
      <c r="A94" s="15">
        <f t="shared" si="29"/>
        <v>87</v>
      </c>
      <c r="B94" s="21"/>
      <c r="C94" s="14"/>
      <c r="D94" s="22">
        <f t="shared" si="31"/>
        <v>0</v>
      </c>
      <c r="E94" s="23"/>
      <c r="F94" s="16">
        <f t="shared" si="18"/>
        <v>0</v>
      </c>
      <c r="G94" s="30" t="e">
        <f t="shared" si="19"/>
        <v>#DIV/0!</v>
      </c>
      <c r="H94" s="23"/>
      <c r="I94" s="16">
        <f t="shared" si="32"/>
        <v>0</v>
      </c>
      <c r="J94" s="30" t="e">
        <f t="shared" si="20"/>
        <v>#DIV/0!</v>
      </c>
      <c r="K94" s="81"/>
      <c r="L94" s="16">
        <f t="shared" si="21"/>
        <v>0</v>
      </c>
      <c r="M94" s="25" t="e">
        <f t="shared" si="22"/>
        <v>#DIV/0!</v>
      </c>
      <c r="N94" s="82"/>
      <c r="O94" s="16">
        <f t="shared" si="33"/>
        <v>0</v>
      </c>
      <c r="P94" s="25" t="e">
        <f t="shared" si="24"/>
        <v>#DIV/0!</v>
      </c>
      <c r="Q94" s="23"/>
      <c r="R94" s="16">
        <f t="shared" si="34"/>
        <v>0</v>
      </c>
      <c r="S94" s="25" t="e">
        <f t="shared" si="26"/>
        <v>#DIV/0!</v>
      </c>
      <c r="T94" s="28"/>
      <c r="U94" s="16">
        <f t="shared" si="35"/>
        <v>0</v>
      </c>
      <c r="V94" s="25" t="e">
        <f t="shared" si="28"/>
        <v>#DIV/0!</v>
      </c>
    </row>
    <row r="95" spans="1:22" ht="16.5" hidden="1">
      <c r="A95" s="15">
        <f t="shared" si="29"/>
        <v>88</v>
      </c>
      <c r="B95" s="21"/>
      <c r="C95" s="14"/>
      <c r="D95" s="22">
        <f t="shared" si="31"/>
        <v>0</v>
      </c>
      <c r="E95" s="23"/>
      <c r="F95" s="16">
        <f t="shared" si="18"/>
        <v>0</v>
      </c>
      <c r="G95" s="30" t="e">
        <f t="shared" si="19"/>
        <v>#DIV/0!</v>
      </c>
      <c r="H95" s="23"/>
      <c r="I95" s="16">
        <f t="shared" si="32"/>
        <v>0</v>
      </c>
      <c r="J95" s="30" t="e">
        <f t="shared" si="20"/>
        <v>#DIV/0!</v>
      </c>
      <c r="K95" s="81"/>
      <c r="L95" s="16">
        <f t="shared" si="21"/>
        <v>0</v>
      </c>
      <c r="M95" s="25" t="e">
        <f t="shared" si="22"/>
        <v>#DIV/0!</v>
      </c>
      <c r="N95" s="82"/>
      <c r="O95" s="16">
        <f t="shared" si="33"/>
        <v>0</v>
      </c>
      <c r="P95" s="25" t="e">
        <f t="shared" si="24"/>
        <v>#DIV/0!</v>
      </c>
      <c r="Q95" s="23"/>
      <c r="R95" s="16">
        <f t="shared" si="34"/>
        <v>0</v>
      </c>
      <c r="S95" s="25" t="e">
        <f t="shared" si="26"/>
        <v>#DIV/0!</v>
      </c>
      <c r="T95" s="28"/>
      <c r="U95" s="16">
        <f t="shared" si="35"/>
        <v>0</v>
      </c>
      <c r="V95" s="25" t="e">
        <f t="shared" si="28"/>
        <v>#DIV/0!</v>
      </c>
    </row>
    <row r="96" spans="1:22" ht="16.5" hidden="1">
      <c r="A96" s="15">
        <f t="shared" si="29"/>
        <v>89</v>
      </c>
      <c r="B96" s="21"/>
      <c r="C96" s="14"/>
      <c r="D96" s="22">
        <f t="shared" si="31"/>
        <v>0</v>
      </c>
      <c r="E96" s="23"/>
      <c r="F96" s="16">
        <f t="shared" si="18"/>
        <v>0</v>
      </c>
      <c r="G96" s="30" t="e">
        <f t="shared" si="19"/>
        <v>#DIV/0!</v>
      </c>
      <c r="H96" s="23"/>
      <c r="I96" s="16">
        <f t="shared" si="32"/>
        <v>0</v>
      </c>
      <c r="J96" s="30" t="e">
        <f t="shared" si="20"/>
        <v>#DIV/0!</v>
      </c>
      <c r="K96" s="81"/>
      <c r="L96" s="16">
        <f t="shared" si="21"/>
        <v>0</v>
      </c>
      <c r="M96" s="25" t="e">
        <f t="shared" si="22"/>
        <v>#DIV/0!</v>
      </c>
      <c r="N96" s="82"/>
      <c r="O96" s="16">
        <f t="shared" si="33"/>
        <v>0</v>
      </c>
      <c r="P96" s="25" t="e">
        <f t="shared" si="24"/>
        <v>#DIV/0!</v>
      </c>
      <c r="Q96" s="23"/>
      <c r="R96" s="16">
        <f t="shared" si="34"/>
        <v>0</v>
      </c>
      <c r="S96" s="25" t="e">
        <f t="shared" si="26"/>
        <v>#DIV/0!</v>
      </c>
      <c r="T96" s="28"/>
      <c r="U96" s="16">
        <f t="shared" si="35"/>
        <v>0</v>
      </c>
      <c r="V96" s="25" t="e">
        <f t="shared" si="28"/>
        <v>#DIV/0!</v>
      </c>
    </row>
    <row r="97" spans="1:22" ht="16.5" hidden="1">
      <c r="A97" s="15">
        <f t="shared" si="29"/>
        <v>90</v>
      </c>
      <c r="B97" s="21"/>
      <c r="C97" s="14"/>
      <c r="D97" s="22">
        <f t="shared" si="31"/>
        <v>0</v>
      </c>
      <c r="E97" s="23"/>
      <c r="F97" s="16">
        <f t="shared" si="18"/>
        <v>0</v>
      </c>
      <c r="G97" s="30" t="e">
        <f t="shared" si="19"/>
        <v>#DIV/0!</v>
      </c>
      <c r="H97" s="23"/>
      <c r="I97" s="16">
        <f t="shared" si="32"/>
        <v>0</v>
      </c>
      <c r="J97" s="30" t="e">
        <f t="shared" si="20"/>
        <v>#DIV/0!</v>
      </c>
      <c r="K97" s="81"/>
      <c r="L97" s="16">
        <f t="shared" si="21"/>
        <v>0</v>
      </c>
      <c r="M97" s="25" t="e">
        <f t="shared" si="22"/>
        <v>#DIV/0!</v>
      </c>
      <c r="N97" s="82"/>
      <c r="O97" s="16">
        <f t="shared" si="33"/>
        <v>0</v>
      </c>
      <c r="P97" s="25" t="e">
        <f t="shared" si="24"/>
        <v>#DIV/0!</v>
      </c>
      <c r="Q97" s="23"/>
      <c r="R97" s="16">
        <f t="shared" si="34"/>
        <v>0</v>
      </c>
      <c r="S97" s="25" t="e">
        <f t="shared" si="26"/>
        <v>#DIV/0!</v>
      </c>
      <c r="T97" s="28"/>
      <c r="U97" s="16">
        <f t="shared" si="35"/>
        <v>0</v>
      </c>
      <c r="V97" s="25" t="e">
        <f t="shared" si="28"/>
        <v>#DIV/0!</v>
      </c>
    </row>
    <row r="98" spans="1:22" ht="16.5" hidden="1">
      <c r="A98" s="15">
        <f t="shared" si="29"/>
        <v>91</v>
      </c>
      <c r="B98" s="21"/>
      <c r="C98" s="14"/>
      <c r="D98" s="22">
        <f t="shared" si="31"/>
        <v>0</v>
      </c>
      <c r="E98" s="23"/>
      <c r="F98" s="16">
        <f t="shared" si="18"/>
        <v>0</v>
      </c>
      <c r="G98" s="30" t="e">
        <f t="shared" si="19"/>
        <v>#DIV/0!</v>
      </c>
      <c r="H98" s="23"/>
      <c r="I98" s="16">
        <f t="shared" si="32"/>
        <v>0</v>
      </c>
      <c r="J98" s="30" t="e">
        <f t="shared" si="20"/>
        <v>#DIV/0!</v>
      </c>
      <c r="K98" s="81"/>
      <c r="L98" s="16">
        <f t="shared" si="21"/>
        <v>0</v>
      </c>
      <c r="M98" s="25" t="e">
        <f t="shared" si="22"/>
        <v>#DIV/0!</v>
      </c>
      <c r="N98" s="82"/>
      <c r="O98" s="16">
        <f t="shared" si="33"/>
        <v>0</v>
      </c>
      <c r="P98" s="25" t="e">
        <f t="shared" si="24"/>
        <v>#DIV/0!</v>
      </c>
      <c r="Q98" s="23"/>
      <c r="R98" s="16">
        <f t="shared" si="34"/>
        <v>0</v>
      </c>
      <c r="S98" s="25" t="e">
        <f t="shared" si="26"/>
        <v>#DIV/0!</v>
      </c>
      <c r="T98" s="28"/>
      <c r="U98" s="16">
        <f t="shared" si="35"/>
        <v>0</v>
      </c>
      <c r="V98" s="25" t="e">
        <f t="shared" si="28"/>
        <v>#DIV/0!</v>
      </c>
    </row>
    <row r="99" spans="1:22" ht="16.5" hidden="1">
      <c r="A99" s="15">
        <f t="shared" si="29"/>
        <v>92</v>
      </c>
      <c r="B99" s="21"/>
      <c r="C99" s="14"/>
      <c r="D99" s="22">
        <f t="shared" si="31"/>
        <v>0</v>
      </c>
      <c r="E99" s="23"/>
      <c r="F99" s="16">
        <f t="shared" si="18"/>
        <v>0</v>
      </c>
      <c r="G99" s="30" t="e">
        <f t="shared" si="19"/>
        <v>#DIV/0!</v>
      </c>
      <c r="H99" s="23"/>
      <c r="I99" s="16">
        <f t="shared" si="32"/>
        <v>0</v>
      </c>
      <c r="J99" s="30" t="e">
        <f t="shared" si="20"/>
        <v>#DIV/0!</v>
      </c>
      <c r="K99" s="81"/>
      <c r="L99" s="16">
        <f t="shared" si="21"/>
        <v>0</v>
      </c>
      <c r="M99" s="25" t="e">
        <f t="shared" si="22"/>
        <v>#DIV/0!</v>
      </c>
      <c r="N99" s="82"/>
      <c r="O99" s="16">
        <f t="shared" si="33"/>
        <v>0</v>
      </c>
      <c r="P99" s="25" t="e">
        <f t="shared" si="24"/>
        <v>#DIV/0!</v>
      </c>
      <c r="Q99" s="23"/>
      <c r="R99" s="16">
        <f t="shared" si="34"/>
        <v>0</v>
      </c>
      <c r="S99" s="25" t="e">
        <f t="shared" si="26"/>
        <v>#DIV/0!</v>
      </c>
      <c r="T99" s="28"/>
      <c r="U99" s="16">
        <f t="shared" si="35"/>
        <v>0</v>
      </c>
      <c r="V99" s="25" t="e">
        <f t="shared" si="28"/>
        <v>#DIV/0!</v>
      </c>
    </row>
    <row r="100" spans="1:22" ht="16.5" hidden="1">
      <c r="A100" s="15">
        <f t="shared" si="29"/>
        <v>93</v>
      </c>
      <c r="B100" s="21"/>
      <c r="C100" s="14"/>
      <c r="D100" s="22">
        <f t="shared" si="31"/>
        <v>0</v>
      </c>
      <c r="E100" s="23"/>
      <c r="F100" s="16">
        <f t="shared" si="18"/>
        <v>0</v>
      </c>
      <c r="G100" s="30" t="e">
        <f t="shared" si="19"/>
        <v>#DIV/0!</v>
      </c>
      <c r="H100" s="23"/>
      <c r="I100" s="16">
        <f t="shared" si="32"/>
        <v>0</v>
      </c>
      <c r="J100" s="30" t="e">
        <f t="shared" si="20"/>
        <v>#DIV/0!</v>
      </c>
      <c r="K100" s="81"/>
      <c r="L100" s="16">
        <f t="shared" si="21"/>
        <v>0</v>
      </c>
      <c r="M100" s="25" t="e">
        <f t="shared" si="22"/>
        <v>#DIV/0!</v>
      </c>
      <c r="N100" s="82"/>
      <c r="O100" s="16">
        <f t="shared" si="33"/>
        <v>0</v>
      </c>
      <c r="P100" s="25" t="e">
        <f t="shared" si="24"/>
        <v>#DIV/0!</v>
      </c>
      <c r="Q100" s="23"/>
      <c r="R100" s="16">
        <f t="shared" si="34"/>
        <v>0</v>
      </c>
      <c r="S100" s="25" t="e">
        <f t="shared" si="26"/>
        <v>#DIV/0!</v>
      </c>
      <c r="T100" s="28"/>
      <c r="U100" s="16">
        <f t="shared" si="35"/>
        <v>0</v>
      </c>
      <c r="V100" s="25" t="e">
        <f t="shared" si="28"/>
        <v>#DIV/0!</v>
      </c>
    </row>
    <row r="101" spans="1:22" ht="16.5" hidden="1">
      <c r="A101" s="15">
        <f t="shared" si="29"/>
        <v>94</v>
      </c>
      <c r="B101" s="21"/>
      <c r="C101" s="14"/>
      <c r="D101" s="22">
        <f t="shared" si="31"/>
        <v>0</v>
      </c>
      <c r="E101" s="23"/>
      <c r="F101" s="16">
        <f t="shared" si="18"/>
        <v>0</v>
      </c>
      <c r="G101" s="30" t="e">
        <f t="shared" si="19"/>
        <v>#DIV/0!</v>
      </c>
      <c r="H101" s="23"/>
      <c r="I101" s="16">
        <f t="shared" si="32"/>
        <v>0</v>
      </c>
      <c r="J101" s="30" t="e">
        <f t="shared" si="20"/>
        <v>#DIV/0!</v>
      </c>
      <c r="K101" s="81"/>
      <c r="L101" s="16">
        <f t="shared" si="21"/>
        <v>0</v>
      </c>
      <c r="M101" s="25" t="e">
        <f t="shared" si="22"/>
        <v>#DIV/0!</v>
      </c>
      <c r="N101" s="82"/>
      <c r="O101" s="16">
        <f t="shared" si="33"/>
        <v>0</v>
      </c>
      <c r="P101" s="25" t="e">
        <f t="shared" si="24"/>
        <v>#DIV/0!</v>
      </c>
      <c r="Q101" s="23"/>
      <c r="R101" s="16">
        <f t="shared" si="34"/>
        <v>0</v>
      </c>
      <c r="S101" s="25" t="e">
        <f t="shared" si="26"/>
        <v>#DIV/0!</v>
      </c>
      <c r="T101" s="28"/>
      <c r="U101" s="16">
        <f t="shared" si="35"/>
        <v>0</v>
      </c>
      <c r="V101" s="25" t="e">
        <f t="shared" si="28"/>
        <v>#DIV/0!</v>
      </c>
    </row>
    <row r="102" spans="1:22" ht="16.5" hidden="1">
      <c r="A102" s="15">
        <f t="shared" si="29"/>
        <v>95</v>
      </c>
      <c r="B102" s="21"/>
      <c r="C102" s="14"/>
      <c r="D102" s="22">
        <f t="shared" si="31"/>
        <v>0</v>
      </c>
      <c r="E102" s="23"/>
      <c r="F102" s="16">
        <f t="shared" si="18"/>
        <v>0</v>
      </c>
      <c r="G102" s="30" t="e">
        <f t="shared" si="19"/>
        <v>#DIV/0!</v>
      </c>
      <c r="H102" s="23"/>
      <c r="I102" s="16">
        <f t="shared" si="32"/>
        <v>0</v>
      </c>
      <c r="J102" s="30" t="e">
        <f t="shared" si="20"/>
        <v>#DIV/0!</v>
      </c>
      <c r="K102" s="81"/>
      <c r="L102" s="16">
        <f t="shared" si="21"/>
        <v>0</v>
      </c>
      <c r="M102" s="25" t="e">
        <f t="shared" si="22"/>
        <v>#DIV/0!</v>
      </c>
      <c r="N102" s="82"/>
      <c r="O102" s="16">
        <f t="shared" si="33"/>
        <v>0</v>
      </c>
      <c r="P102" s="25" t="e">
        <f t="shared" si="24"/>
        <v>#DIV/0!</v>
      </c>
      <c r="Q102" s="23"/>
      <c r="R102" s="16">
        <f t="shared" si="34"/>
        <v>0</v>
      </c>
      <c r="S102" s="25" t="e">
        <f t="shared" si="26"/>
        <v>#DIV/0!</v>
      </c>
      <c r="T102" s="28"/>
      <c r="U102" s="16">
        <f t="shared" si="35"/>
        <v>0</v>
      </c>
      <c r="V102" s="25" t="e">
        <f t="shared" si="28"/>
        <v>#DIV/0!</v>
      </c>
    </row>
    <row r="103" spans="1:22" ht="16.5" hidden="1">
      <c r="A103" s="15">
        <f t="shared" si="29"/>
        <v>96</v>
      </c>
      <c r="B103" s="21"/>
      <c r="C103" s="14"/>
      <c r="D103" s="22">
        <f t="shared" si="31"/>
        <v>0</v>
      </c>
      <c r="E103" s="23"/>
      <c r="F103" s="16">
        <f t="shared" si="18"/>
        <v>0</v>
      </c>
      <c r="G103" s="30" t="e">
        <f t="shared" si="19"/>
        <v>#DIV/0!</v>
      </c>
      <c r="H103" s="23"/>
      <c r="I103" s="16">
        <f t="shared" si="32"/>
        <v>0</v>
      </c>
      <c r="J103" s="30" t="e">
        <f t="shared" si="20"/>
        <v>#DIV/0!</v>
      </c>
      <c r="K103" s="81"/>
      <c r="L103" s="16">
        <f t="shared" si="21"/>
        <v>0</v>
      </c>
      <c r="M103" s="25" t="e">
        <f t="shared" si="22"/>
        <v>#DIV/0!</v>
      </c>
      <c r="N103" s="82"/>
      <c r="O103" s="16">
        <f t="shared" si="33"/>
        <v>0</v>
      </c>
      <c r="P103" s="25" t="e">
        <f t="shared" si="24"/>
        <v>#DIV/0!</v>
      </c>
      <c r="Q103" s="23"/>
      <c r="R103" s="16">
        <f t="shared" si="34"/>
        <v>0</v>
      </c>
      <c r="S103" s="25" t="e">
        <f t="shared" si="26"/>
        <v>#DIV/0!</v>
      </c>
      <c r="T103" s="28"/>
      <c r="U103" s="16">
        <f t="shared" si="35"/>
        <v>0</v>
      </c>
      <c r="V103" s="25" t="e">
        <f t="shared" si="28"/>
        <v>#DIV/0!</v>
      </c>
    </row>
    <row r="104" spans="1:22" ht="16.5" hidden="1">
      <c r="A104" s="15">
        <f t="shared" si="29"/>
        <v>97</v>
      </c>
      <c r="B104" s="21"/>
      <c r="C104" s="14"/>
      <c r="D104" s="22">
        <f t="shared" si="31"/>
        <v>0</v>
      </c>
      <c r="E104" s="23"/>
      <c r="F104" s="16">
        <f t="shared" si="18"/>
        <v>0</v>
      </c>
      <c r="G104" s="30" t="e">
        <f t="shared" si="19"/>
        <v>#DIV/0!</v>
      </c>
      <c r="H104" s="23"/>
      <c r="I104" s="16">
        <f t="shared" si="32"/>
        <v>0</v>
      </c>
      <c r="J104" s="30" t="e">
        <f t="shared" si="20"/>
        <v>#DIV/0!</v>
      </c>
      <c r="K104" s="81"/>
      <c r="L104" s="16">
        <f t="shared" si="21"/>
        <v>0</v>
      </c>
      <c r="M104" s="25" t="e">
        <f t="shared" si="22"/>
        <v>#DIV/0!</v>
      </c>
      <c r="N104" s="82"/>
      <c r="O104" s="16">
        <f t="shared" si="33"/>
        <v>0</v>
      </c>
      <c r="P104" s="25" t="e">
        <f t="shared" si="24"/>
        <v>#DIV/0!</v>
      </c>
      <c r="Q104" s="23"/>
      <c r="R104" s="16">
        <f t="shared" si="34"/>
        <v>0</v>
      </c>
      <c r="S104" s="25" t="e">
        <f t="shared" si="26"/>
        <v>#DIV/0!</v>
      </c>
      <c r="T104" s="28"/>
      <c r="U104" s="16">
        <f t="shared" si="35"/>
        <v>0</v>
      </c>
      <c r="V104" s="25" t="e">
        <f t="shared" si="28"/>
        <v>#DIV/0!</v>
      </c>
    </row>
    <row r="105" spans="1:22" ht="16.5" hidden="1">
      <c r="A105" s="15">
        <f t="shared" si="29"/>
        <v>98</v>
      </c>
      <c r="B105" s="21"/>
      <c r="C105" s="14"/>
      <c r="D105" s="22">
        <f t="shared" si="31"/>
        <v>0</v>
      </c>
      <c r="E105" s="23"/>
      <c r="F105" s="16">
        <f t="shared" si="18"/>
        <v>0</v>
      </c>
      <c r="G105" s="30" t="e">
        <f t="shared" si="19"/>
        <v>#DIV/0!</v>
      </c>
      <c r="H105" s="23"/>
      <c r="I105" s="16">
        <f t="shared" si="32"/>
        <v>0</v>
      </c>
      <c r="J105" s="30" t="e">
        <f t="shared" si="20"/>
        <v>#DIV/0!</v>
      </c>
      <c r="K105" s="81"/>
      <c r="L105" s="16">
        <f t="shared" si="21"/>
        <v>0</v>
      </c>
      <c r="M105" s="25" t="e">
        <f t="shared" si="22"/>
        <v>#DIV/0!</v>
      </c>
      <c r="N105" s="82"/>
      <c r="O105" s="16">
        <f t="shared" si="33"/>
        <v>0</v>
      </c>
      <c r="P105" s="25" t="e">
        <f t="shared" si="24"/>
        <v>#DIV/0!</v>
      </c>
      <c r="Q105" s="23"/>
      <c r="R105" s="16">
        <f t="shared" si="34"/>
        <v>0</v>
      </c>
      <c r="S105" s="25" t="e">
        <f t="shared" si="26"/>
        <v>#DIV/0!</v>
      </c>
      <c r="T105" s="28"/>
      <c r="U105" s="16">
        <f t="shared" si="35"/>
        <v>0</v>
      </c>
      <c r="V105" s="25" t="e">
        <f t="shared" si="28"/>
        <v>#DIV/0!</v>
      </c>
    </row>
    <row r="106" spans="1:22" ht="16.5" hidden="1">
      <c r="A106" s="15">
        <f t="shared" si="29"/>
        <v>99</v>
      </c>
      <c r="B106" s="21"/>
      <c r="C106" s="14"/>
      <c r="D106" s="22">
        <f t="shared" si="31"/>
        <v>0</v>
      </c>
      <c r="E106" s="23"/>
      <c r="F106" s="16">
        <f t="shared" si="18"/>
        <v>0</v>
      </c>
      <c r="G106" s="30" t="e">
        <f t="shared" si="19"/>
        <v>#DIV/0!</v>
      </c>
      <c r="H106" s="23"/>
      <c r="I106" s="16">
        <f t="shared" si="32"/>
        <v>0</v>
      </c>
      <c r="J106" s="30" t="e">
        <f t="shared" si="20"/>
        <v>#DIV/0!</v>
      </c>
      <c r="K106" s="81"/>
      <c r="L106" s="16">
        <f t="shared" si="21"/>
        <v>0</v>
      </c>
      <c r="M106" s="25" t="e">
        <f t="shared" si="22"/>
        <v>#DIV/0!</v>
      </c>
      <c r="N106" s="82"/>
      <c r="O106" s="16">
        <f t="shared" si="33"/>
        <v>0</v>
      </c>
      <c r="P106" s="25" t="e">
        <f t="shared" si="24"/>
        <v>#DIV/0!</v>
      </c>
      <c r="Q106" s="23"/>
      <c r="R106" s="16">
        <f t="shared" si="34"/>
        <v>0</v>
      </c>
      <c r="S106" s="25" t="e">
        <f t="shared" si="26"/>
        <v>#DIV/0!</v>
      </c>
      <c r="T106" s="28"/>
      <c r="U106" s="16">
        <f t="shared" si="35"/>
        <v>0</v>
      </c>
      <c r="V106" s="25" t="e">
        <f t="shared" si="28"/>
        <v>#DIV/0!</v>
      </c>
    </row>
    <row r="107" spans="1:22" ht="16.5" hidden="1">
      <c r="A107" s="15">
        <f t="shared" si="29"/>
        <v>100</v>
      </c>
      <c r="B107" s="21"/>
      <c r="C107" s="14"/>
      <c r="D107" s="22">
        <f t="shared" si="31"/>
        <v>0</v>
      </c>
      <c r="E107" s="23"/>
      <c r="F107" s="16">
        <f t="shared" si="18"/>
        <v>0</v>
      </c>
      <c r="G107" s="30" t="e">
        <f t="shared" si="19"/>
        <v>#DIV/0!</v>
      </c>
      <c r="H107" s="23"/>
      <c r="I107" s="16">
        <f t="shared" si="32"/>
        <v>0</v>
      </c>
      <c r="J107" s="30" t="e">
        <f t="shared" si="20"/>
        <v>#DIV/0!</v>
      </c>
      <c r="K107" s="81"/>
      <c r="L107" s="16">
        <f t="shared" si="21"/>
        <v>0</v>
      </c>
      <c r="M107" s="25" t="e">
        <f t="shared" si="22"/>
        <v>#DIV/0!</v>
      </c>
      <c r="N107" s="82"/>
      <c r="O107" s="16">
        <f t="shared" si="33"/>
        <v>0</v>
      </c>
      <c r="P107" s="25" t="e">
        <f t="shared" si="24"/>
        <v>#DIV/0!</v>
      </c>
      <c r="Q107" s="23"/>
      <c r="R107" s="16">
        <f t="shared" si="34"/>
        <v>0</v>
      </c>
      <c r="S107" s="25" t="e">
        <f t="shared" si="26"/>
        <v>#DIV/0!</v>
      </c>
      <c r="T107" s="28"/>
      <c r="U107" s="16">
        <f t="shared" si="35"/>
        <v>0</v>
      </c>
      <c r="V107" s="25" t="e">
        <f t="shared" si="28"/>
        <v>#DIV/0!</v>
      </c>
    </row>
    <row r="108" spans="1:22" ht="16.5" hidden="1">
      <c r="A108" s="15">
        <f t="shared" si="29"/>
        <v>101</v>
      </c>
      <c r="B108" s="21"/>
      <c r="C108" s="14"/>
      <c r="D108" s="22">
        <f t="shared" si="31"/>
        <v>0</v>
      </c>
      <c r="E108" s="23"/>
      <c r="F108" s="16">
        <f t="shared" si="18"/>
        <v>0</v>
      </c>
      <c r="G108" s="30" t="e">
        <f t="shared" si="19"/>
        <v>#DIV/0!</v>
      </c>
      <c r="H108" s="23"/>
      <c r="I108" s="16">
        <f t="shared" si="32"/>
        <v>0</v>
      </c>
      <c r="J108" s="30" t="e">
        <f t="shared" si="20"/>
        <v>#DIV/0!</v>
      </c>
      <c r="K108" s="81"/>
      <c r="L108" s="16">
        <f t="shared" si="21"/>
        <v>0</v>
      </c>
      <c r="M108" s="25" t="e">
        <f t="shared" si="22"/>
        <v>#DIV/0!</v>
      </c>
      <c r="N108" s="82"/>
      <c r="O108" s="16">
        <f t="shared" si="33"/>
        <v>0</v>
      </c>
      <c r="P108" s="25" t="e">
        <f t="shared" si="24"/>
        <v>#DIV/0!</v>
      </c>
      <c r="Q108" s="23"/>
      <c r="R108" s="16">
        <f t="shared" si="34"/>
        <v>0</v>
      </c>
      <c r="S108" s="25" t="e">
        <f t="shared" si="26"/>
        <v>#DIV/0!</v>
      </c>
      <c r="T108" s="28"/>
      <c r="U108" s="16">
        <f t="shared" si="35"/>
        <v>0</v>
      </c>
      <c r="V108" s="25" t="e">
        <f t="shared" si="28"/>
        <v>#DIV/0!</v>
      </c>
    </row>
    <row r="109" spans="1:22" ht="16.5" hidden="1">
      <c r="A109" s="15">
        <f t="shared" si="29"/>
        <v>102</v>
      </c>
      <c r="B109" s="21"/>
      <c r="C109" s="14"/>
      <c r="D109" s="22">
        <f t="shared" si="31"/>
        <v>0</v>
      </c>
      <c r="E109" s="23"/>
      <c r="F109" s="16">
        <f t="shared" ref="F109:F172" si="36">LEN(E109)</f>
        <v>0</v>
      </c>
      <c r="G109" s="30" t="e">
        <f t="shared" ref="G109:G172" si="37">F109/$D109</f>
        <v>#DIV/0!</v>
      </c>
      <c r="H109" s="23"/>
      <c r="I109" s="16">
        <f t="shared" ref="I109:I172" si="38">LEN(H109)</f>
        <v>0</v>
      </c>
      <c r="J109" s="30" t="e">
        <f t="shared" ref="J109:J172" si="39">I109/$D109</f>
        <v>#DIV/0!</v>
      </c>
      <c r="K109" s="81"/>
      <c r="L109" s="16">
        <f t="shared" ref="L109:L172" si="40">LEN(K109)</f>
        <v>0</v>
      </c>
      <c r="M109" s="25" t="e">
        <f t="shared" ref="M109:M172" si="41">L109/$D109</f>
        <v>#DIV/0!</v>
      </c>
      <c r="N109" s="82"/>
      <c r="O109" s="16">
        <f t="shared" ref="O109:O172" si="42">LEN(N109)</f>
        <v>0</v>
      </c>
      <c r="P109" s="25" t="e">
        <f t="shared" ref="P109:P172" si="43">O109/$D109</f>
        <v>#DIV/0!</v>
      </c>
      <c r="Q109" s="23"/>
      <c r="R109" s="16">
        <f t="shared" ref="R109:R172" si="44">LEN(Q109)</f>
        <v>0</v>
      </c>
      <c r="S109" s="25" t="e">
        <f t="shared" ref="S109:S172" si="45">R109/$D109</f>
        <v>#DIV/0!</v>
      </c>
      <c r="T109" s="28"/>
      <c r="U109" s="16">
        <f t="shared" ref="U109:U172" si="46">LEN(T109)</f>
        <v>0</v>
      </c>
      <c r="V109" s="25" t="e">
        <f t="shared" ref="V109:V172" si="47">U109/$D109</f>
        <v>#DIV/0!</v>
      </c>
    </row>
    <row r="110" spans="1:22" ht="16.5" hidden="1">
      <c r="A110" s="15">
        <f t="shared" si="29"/>
        <v>103</v>
      </c>
      <c r="B110" s="21"/>
      <c r="C110" s="14"/>
      <c r="D110" s="22">
        <f t="shared" si="31"/>
        <v>0</v>
      </c>
      <c r="E110" s="23"/>
      <c r="F110" s="16">
        <f t="shared" si="36"/>
        <v>0</v>
      </c>
      <c r="G110" s="30" t="e">
        <f t="shared" si="37"/>
        <v>#DIV/0!</v>
      </c>
      <c r="H110" s="23"/>
      <c r="I110" s="16">
        <f t="shared" si="38"/>
        <v>0</v>
      </c>
      <c r="J110" s="30" t="e">
        <f t="shared" si="39"/>
        <v>#DIV/0!</v>
      </c>
      <c r="K110" s="81"/>
      <c r="L110" s="16">
        <f t="shared" si="40"/>
        <v>0</v>
      </c>
      <c r="M110" s="25" t="e">
        <f t="shared" si="41"/>
        <v>#DIV/0!</v>
      </c>
      <c r="N110" s="82"/>
      <c r="O110" s="16">
        <f t="shared" si="42"/>
        <v>0</v>
      </c>
      <c r="P110" s="25" t="e">
        <f t="shared" si="43"/>
        <v>#DIV/0!</v>
      </c>
      <c r="Q110" s="23"/>
      <c r="R110" s="16">
        <f t="shared" si="44"/>
        <v>0</v>
      </c>
      <c r="S110" s="25" t="e">
        <f t="shared" si="45"/>
        <v>#DIV/0!</v>
      </c>
      <c r="T110" s="28"/>
      <c r="U110" s="16">
        <f t="shared" si="46"/>
        <v>0</v>
      </c>
      <c r="V110" s="25" t="e">
        <f t="shared" si="47"/>
        <v>#DIV/0!</v>
      </c>
    </row>
    <row r="111" spans="1:22" ht="16.5" hidden="1">
      <c r="A111" s="15">
        <f t="shared" si="29"/>
        <v>104</v>
      </c>
      <c r="B111" s="21"/>
      <c r="C111" s="14"/>
      <c r="D111" s="22">
        <f t="shared" si="31"/>
        <v>0</v>
      </c>
      <c r="E111" s="23"/>
      <c r="F111" s="16">
        <f t="shared" si="36"/>
        <v>0</v>
      </c>
      <c r="G111" s="30" t="e">
        <f t="shared" si="37"/>
        <v>#DIV/0!</v>
      </c>
      <c r="H111" s="23"/>
      <c r="I111" s="16">
        <f t="shared" si="38"/>
        <v>0</v>
      </c>
      <c r="J111" s="30" t="e">
        <f t="shared" si="39"/>
        <v>#DIV/0!</v>
      </c>
      <c r="K111" s="81"/>
      <c r="L111" s="16">
        <f t="shared" si="40"/>
        <v>0</v>
      </c>
      <c r="M111" s="25" t="e">
        <f t="shared" si="41"/>
        <v>#DIV/0!</v>
      </c>
      <c r="N111" s="82"/>
      <c r="O111" s="16">
        <f t="shared" si="42"/>
        <v>0</v>
      </c>
      <c r="P111" s="25" t="e">
        <f t="shared" si="43"/>
        <v>#DIV/0!</v>
      </c>
      <c r="Q111" s="23"/>
      <c r="R111" s="16">
        <f t="shared" si="44"/>
        <v>0</v>
      </c>
      <c r="S111" s="25" t="e">
        <f t="shared" si="45"/>
        <v>#DIV/0!</v>
      </c>
      <c r="T111" s="28"/>
      <c r="U111" s="16">
        <f t="shared" si="46"/>
        <v>0</v>
      </c>
      <c r="V111" s="25" t="e">
        <f t="shared" si="47"/>
        <v>#DIV/0!</v>
      </c>
    </row>
    <row r="112" spans="1:22" ht="16.5" hidden="1">
      <c r="A112" s="15">
        <f t="shared" si="29"/>
        <v>105</v>
      </c>
      <c r="B112" s="21"/>
      <c r="C112" s="14"/>
      <c r="D112" s="22">
        <f t="shared" si="31"/>
        <v>0</v>
      </c>
      <c r="E112" s="23"/>
      <c r="F112" s="16">
        <f t="shared" si="36"/>
        <v>0</v>
      </c>
      <c r="G112" s="30" t="e">
        <f t="shared" si="37"/>
        <v>#DIV/0!</v>
      </c>
      <c r="H112" s="23"/>
      <c r="I112" s="16">
        <f t="shared" si="38"/>
        <v>0</v>
      </c>
      <c r="J112" s="30" t="e">
        <f t="shared" si="39"/>
        <v>#DIV/0!</v>
      </c>
      <c r="K112" s="81"/>
      <c r="L112" s="16">
        <f t="shared" si="40"/>
        <v>0</v>
      </c>
      <c r="M112" s="25" t="e">
        <f t="shared" si="41"/>
        <v>#DIV/0!</v>
      </c>
      <c r="N112" s="82"/>
      <c r="O112" s="16">
        <f t="shared" si="42"/>
        <v>0</v>
      </c>
      <c r="P112" s="25" t="e">
        <f t="shared" si="43"/>
        <v>#DIV/0!</v>
      </c>
      <c r="Q112" s="23"/>
      <c r="R112" s="16">
        <f t="shared" si="44"/>
        <v>0</v>
      </c>
      <c r="S112" s="25" t="e">
        <f t="shared" si="45"/>
        <v>#DIV/0!</v>
      </c>
      <c r="T112" s="28"/>
      <c r="U112" s="16">
        <f t="shared" si="46"/>
        <v>0</v>
      </c>
      <c r="V112" s="25" t="e">
        <f t="shared" si="47"/>
        <v>#DIV/0!</v>
      </c>
    </row>
    <row r="113" spans="1:22" ht="16.5" hidden="1">
      <c r="A113" s="15">
        <f t="shared" si="29"/>
        <v>106</v>
      </c>
      <c r="B113" s="21"/>
      <c r="C113" s="14"/>
      <c r="D113" s="22">
        <f t="shared" si="31"/>
        <v>0</v>
      </c>
      <c r="E113" s="23"/>
      <c r="F113" s="16">
        <f t="shared" si="36"/>
        <v>0</v>
      </c>
      <c r="G113" s="30" t="e">
        <f t="shared" si="37"/>
        <v>#DIV/0!</v>
      </c>
      <c r="H113" s="23"/>
      <c r="I113" s="16">
        <f t="shared" si="38"/>
        <v>0</v>
      </c>
      <c r="J113" s="30" t="e">
        <f t="shared" si="39"/>
        <v>#DIV/0!</v>
      </c>
      <c r="K113" s="81"/>
      <c r="L113" s="16">
        <f t="shared" si="40"/>
        <v>0</v>
      </c>
      <c r="M113" s="25" t="e">
        <f t="shared" si="41"/>
        <v>#DIV/0!</v>
      </c>
      <c r="N113" s="82"/>
      <c r="O113" s="16">
        <f t="shared" si="42"/>
        <v>0</v>
      </c>
      <c r="P113" s="25" t="e">
        <f t="shared" si="43"/>
        <v>#DIV/0!</v>
      </c>
      <c r="Q113" s="23"/>
      <c r="R113" s="16">
        <f t="shared" si="44"/>
        <v>0</v>
      </c>
      <c r="S113" s="25" t="e">
        <f t="shared" si="45"/>
        <v>#DIV/0!</v>
      </c>
      <c r="T113" s="28"/>
      <c r="U113" s="16">
        <f t="shared" si="46"/>
        <v>0</v>
      </c>
      <c r="V113" s="25" t="e">
        <f t="shared" si="47"/>
        <v>#DIV/0!</v>
      </c>
    </row>
    <row r="114" spans="1:22" ht="16.5" hidden="1">
      <c r="A114" s="15">
        <f t="shared" si="29"/>
        <v>107</v>
      </c>
      <c r="B114" s="21"/>
      <c r="C114" s="14"/>
      <c r="D114" s="22">
        <f t="shared" si="31"/>
        <v>0</v>
      </c>
      <c r="E114" s="23"/>
      <c r="F114" s="16">
        <f t="shared" si="36"/>
        <v>0</v>
      </c>
      <c r="G114" s="30" t="e">
        <f t="shared" si="37"/>
        <v>#DIV/0!</v>
      </c>
      <c r="H114" s="23"/>
      <c r="I114" s="16">
        <f t="shared" si="38"/>
        <v>0</v>
      </c>
      <c r="J114" s="30" t="e">
        <f t="shared" si="39"/>
        <v>#DIV/0!</v>
      </c>
      <c r="K114" s="81"/>
      <c r="L114" s="16">
        <f t="shared" si="40"/>
        <v>0</v>
      </c>
      <c r="M114" s="25" t="e">
        <f t="shared" si="41"/>
        <v>#DIV/0!</v>
      </c>
      <c r="N114" s="82"/>
      <c r="O114" s="16">
        <f t="shared" si="42"/>
        <v>0</v>
      </c>
      <c r="P114" s="25" t="e">
        <f t="shared" si="43"/>
        <v>#DIV/0!</v>
      </c>
      <c r="Q114" s="23"/>
      <c r="R114" s="16">
        <f t="shared" si="44"/>
        <v>0</v>
      </c>
      <c r="S114" s="25" t="e">
        <f t="shared" si="45"/>
        <v>#DIV/0!</v>
      </c>
      <c r="T114" s="28"/>
      <c r="U114" s="16">
        <f t="shared" si="46"/>
        <v>0</v>
      </c>
      <c r="V114" s="25" t="e">
        <f t="shared" si="47"/>
        <v>#DIV/0!</v>
      </c>
    </row>
    <row r="115" spans="1:22" ht="16.5" hidden="1">
      <c r="A115" s="15">
        <f t="shared" si="29"/>
        <v>108</v>
      </c>
      <c r="B115" s="21"/>
      <c r="C115" s="14"/>
      <c r="D115" s="22">
        <f t="shared" si="31"/>
        <v>0</v>
      </c>
      <c r="E115" s="23"/>
      <c r="F115" s="16">
        <f t="shared" si="36"/>
        <v>0</v>
      </c>
      <c r="G115" s="30" t="e">
        <f t="shared" si="37"/>
        <v>#DIV/0!</v>
      </c>
      <c r="H115" s="23"/>
      <c r="I115" s="16">
        <f t="shared" si="38"/>
        <v>0</v>
      </c>
      <c r="J115" s="30" t="e">
        <f t="shared" si="39"/>
        <v>#DIV/0!</v>
      </c>
      <c r="K115" s="81"/>
      <c r="L115" s="16">
        <f t="shared" si="40"/>
        <v>0</v>
      </c>
      <c r="M115" s="25" t="e">
        <f t="shared" si="41"/>
        <v>#DIV/0!</v>
      </c>
      <c r="N115" s="82"/>
      <c r="O115" s="16">
        <f t="shared" si="42"/>
        <v>0</v>
      </c>
      <c r="P115" s="25" t="e">
        <f t="shared" si="43"/>
        <v>#DIV/0!</v>
      </c>
      <c r="Q115" s="23"/>
      <c r="R115" s="16">
        <f t="shared" si="44"/>
        <v>0</v>
      </c>
      <c r="S115" s="25" t="e">
        <f t="shared" si="45"/>
        <v>#DIV/0!</v>
      </c>
      <c r="T115" s="28"/>
      <c r="U115" s="16">
        <f t="shared" si="46"/>
        <v>0</v>
      </c>
      <c r="V115" s="25" t="e">
        <f t="shared" si="47"/>
        <v>#DIV/0!</v>
      </c>
    </row>
    <row r="116" spans="1:22" ht="16.5" hidden="1">
      <c r="A116" s="15">
        <f t="shared" si="29"/>
        <v>109</v>
      </c>
      <c r="B116" s="21"/>
      <c r="C116" s="14"/>
      <c r="D116" s="22">
        <f t="shared" si="31"/>
        <v>0</v>
      </c>
      <c r="E116" s="23"/>
      <c r="F116" s="16">
        <f t="shared" si="36"/>
        <v>0</v>
      </c>
      <c r="G116" s="30" t="e">
        <f t="shared" si="37"/>
        <v>#DIV/0!</v>
      </c>
      <c r="H116" s="23"/>
      <c r="I116" s="16">
        <f t="shared" si="38"/>
        <v>0</v>
      </c>
      <c r="J116" s="30" t="e">
        <f t="shared" si="39"/>
        <v>#DIV/0!</v>
      </c>
      <c r="K116" s="81"/>
      <c r="L116" s="16">
        <f t="shared" si="40"/>
        <v>0</v>
      </c>
      <c r="M116" s="25" t="e">
        <f t="shared" si="41"/>
        <v>#DIV/0!</v>
      </c>
      <c r="N116" s="82"/>
      <c r="O116" s="16">
        <f t="shared" si="42"/>
        <v>0</v>
      </c>
      <c r="P116" s="25" t="e">
        <f t="shared" si="43"/>
        <v>#DIV/0!</v>
      </c>
      <c r="Q116" s="23"/>
      <c r="R116" s="16">
        <f t="shared" si="44"/>
        <v>0</v>
      </c>
      <c r="S116" s="25" t="e">
        <f t="shared" si="45"/>
        <v>#DIV/0!</v>
      </c>
      <c r="T116" s="28"/>
      <c r="U116" s="16">
        <f t="shared" si="46"/>
        <v>0</v>
      </c>
      <c r="V116" s="25" t="e">
        <f t="shared" si="47"/>
        <v>#DIV/0!</v>
      </c>
    </row>
    <row r="117" spans="1:22" ht="16.5" hidden="1">
      <c r="A117" s="15">
        <f t="shared" si="29"/>
        <v>110</v>
      </c>
      <c r="B117" s="21"/>
      <c r="C117" s="14"/>
      <c r="D117" s="22">
        <f t="shared" si="31"/>
        <v>0</v>
      </c>
      <c r="E117" s="23"/>
      <c r="F117" s="16">
        <f t="shared" si="36"/>
        <v>0</v>
      </c>
      <c r="G117" s="30" t="e">
        <f t="shared" si="37"/>
        <v>#DIV/0!</v>
      </c>
      <c r="H117" s="23"/>
      <c r="I117" s="16">
        <f t="shared" si="38"/>
        <v>0</v>
      </c>
      <c r="J117" s="30" t="e">
        <f t="shared" si="39"/>
        <v>#DIV/0!</v>
      </c>
      <c r="K117" s="81"/>
      <c r="L117" s="16">
        <f t="shared" si="40"/>
        <v>0</v>
      </c>
      <c r="M117" s="25" t="e">
        <f t="shared" si="41"/>
        <v>#DIV/0!</v>
      </c>
      <c r="N117" s="82"/>
      <c r="O117" s="16">
        <f t="shared" si="42"/>
        <v>0</v>
      </c>
      <c r="P117" s="25" t="e">
        <f t="shared" si="43"/>
        <v>#DIV/0!</v>
      </c>
      <c r="Q117" s="23"/>
      <c r="R117" s="16">
        <f t="shared" si="44"/>
        <v>0</v>
      </c>
      <c r="S117" s="25" t="e">
        <f t="shared" si="45"/>
        <v>#DIV/0!</v>
      </c>
      <c r="T117" s="28"/>
      <c r="U117" s="16">
        <f t="shared" si="46"/>
        <v>0</v>
      </c>
      <c r="V117" s="25" t="e">
        <f t="shared" si="47"/>
        <v>#DIV/0!</v>
      </c>
    </row>
    <row r="118" spans="1:22" ht="16.5" hidden="1">
      <c r="A118" s="15">
        <f t="shared" si="29"/>
        <v>111</v>
      </c>
      <c r="B118" s="21"/>
      <c r="C118" s="14"/>
      <c r="D118" s="22">
        <f t="shared" si="31"/>
        <v>0</v>
      </c>
      <c r="E118" s="23"/>
      <c r="F118" s="16">
        <f t="shared" si="36"/>
        <v>0</v>
      </c>
      <c r="G118" s="30" t="e">
        <f t="shared" si="37"/>
        <v>#DIV/0!</v>
      </c>
      <c r="H118" s="23"/>
      <c r="I118" s="16">
        <f t="shared" si="38"/>
        <v>0</v>
      </c>
      <c r="J118" s="30" t="e">
        <f t="shared" si="39"/>
        <v>#DIV/0!</v>
      </c>
      <c r="K118" s="81"/>
      <c r="L118" s="16">
        <f t="shared" si="40"/>
        <v>0</v>
      </c>
      <c r="M118" s="25" t="e">
        <f t="shared" si="41"/>
        <v>#DIV/0!</v>
      </c>
      <c r="N118" s="82"/>
      <c r="O118" s="16">
        <f t="shared" si="42"/>
        <v>0</v>
      </c>
      <c r="P118" s="25" t="e">
        <f t="shared" si="43"/>
        <v>#DIV/0!</v>
      </c>
      <c r="Q118" s="23"/>
      <c r="R118" s="16">
        <f t="shared" si="44"/>
        <v>0</v>
      </c>
      <c r="S118" s="25" t="e">
        <f t="shared" si="45"/>
        <v>#DIV/0!</v>
      </c>
      <c r="T118" s="28"/>
      <c r="U118" s="16">
        <f t="shared" si="46"/>
        <v>0</v>
      </c>
      <c r="V118" s="25" t="e">
        <f t="shared" si="47"/>
        <v>#DIV/0!</v>
      </c>
    </row>
    <row r="119" spans="1:22" ht="16.5" hidden="1">
      <c r="A119" s="15">
        <f t="shared" si="29"/>
        <v>112</v>
      </c>
      <c r="B119" s="21"/>
      <c r="C119" s="14"/>
      <c r="D119" s="22">
        <f t="shared" si="31"/>
        <v>0</v>
      </c>
      <c r="E119" s="23"/>
      <c r="F119" s="16">
        <f t="shared" si="36"/>
        <v>0</v>
      </c>
      <c r="G119" s="30" t="e">
        <f t="shared" si="37"/>
        <v>#DIV/0!</v>
      </c>
      <c r="H119" s="23"/>
      <c r="I119" s="16">
        <f t="shared" si="38"/>
        <v>0</v>
      </c>
      <c r="J119" s="30" t="e">
        <f t="shared" si="39"/>
        <v>#DIV/0!</v>
      </c>
      <c r="K119" s="81"/>
      <c r="L119" s="16">
        <f t="shared" si="40"/>
        <v>0</v>
      </c>
      <c r="M119" s="25" t="e">
        <f t="shared" si="41"/>
        <v>#DIV/0!</v>
      </c>
      <c r="N119" s="82"/>
      <c r="O119" s="16">
        <f t="shared" si="42"/>
        <v>0</v>
      </c>
      <c r="P119" s="25" t="e">
        <f t="shared" si="43"/>
        <v>#DIV/0!</v>
      </c>
      <c r="Q119" s="23"/>
      <c r="R119" s="16">
        <f t="shared" si="44"/>
        <v>0</v>
      </c>
      <c r="S119" s="25" t="e">
        <f t="shared" si="45"/>
        <v>#DIV/0!</v>
      </c>
      <c r="T119" s="28"/>
      <c r="U119" s="16">
        <f t="shared" si="46"/>
        <v>0</v>
      </c>
      <c r="V119" s="25" t="e">
        <f t="shared" si="47"/>
        <v>#DIV/0!</v>
      </c>
    </row>
    <row r="120" spans="1:22" ht="16.5" hidden="1">
      <c r="A120" s="15">
        <f t="shared" si="29"/>
        <v>113</v>
      </c>
      <c r="B120" s="21"/>
      <c r="C120" s="14"/>
      <c r="D120" s="22">
        <f t="shared" si="31"/>
        <v>0</v>
      </c>
      <c r="E120" s="23"/>
      <c r="F120" s="16">
        <f t="shared" si="36"/>
        <v>0</v>
      </c>
      <c r="G120" s="30" t="e">
        <f t="shared" si="37"/>
        <v>#DIV/0!</v>
      </c>
      <c r="H120" s="23"/>
      <c r="I120" s="16">
        <f t="shared" si="38"/>
        <v>0</v>
      </c>
      <c r="J120" s="30" t="e">
        <f t="shared" si="39"/>
        <v>#DIV/0!</v>
      </c>
      <c r="K120" s="81"/>
      <c r="L120" s="16">
        <f t="shared" si="40"/>
        <v>0</v>
      </c>
      <c r="M120" s="25" t="e">
        <f t="shared" si="41"/>
        <v>#DIV/0!</v>
      </c>
      <c r="N120" s="82"/>
      <c r="O120" s="16">
        <f t="shared" si="42"/>
        <v>0</v>
      </c>
      <c r="P120" s="25" t="e">
        <f t="shared" si="43"/>
        <v>#DIV/0!</v>
      </c>
      <c r="Q120" s="23"/>
      <c r="R120" s="16">
        <f t="shared" si="44"/>
        <v>0</v>
      </c>
      <c r="S120" s="25" t="e">
        <f t="shared" si="45"/>
        <v>#DIV/0!</v>
      </c>
      <c r="T120" s="28"/>
      <c r="U120" s="16">
        <f t="shared" si="46"/>
        <v>0</v>
      </c>
      <c r="V120" s="25" t="e">
        <f t="shared" si="47"/>
        <v>#DIV/0!</v>
      </c>
    </row>
    <row r="121" spans="1:22" ht="16.5" hidden="1">
      <c r="A121" s="15">
        <f t="shared" si="29"/>
        <v>114</v>
      </c>
      <c r="B121" s="21"/>
      <c r="C121" s="14"/>
      <c r="D121" s="22">
        <f t="shared" si="31"/>
        <v>0</v>
      </c>
      <c r="E121" s="23"/>
      <c r="F121" s="16">
        <f t="shared" si="36"/>
        <v>0</v>
      </c>
      <c r="G121" s="30" t="e">
        <f t="shared" si="37"/>
        <v>#DIV/0!</v>
      </c>
      <c r="H121" s="23"/>
      <c r="I121" s="16">
        <f t="shared" si="38"/>
        <v>0</v>
      </c>
      <c r="J121" s="30" t="e">
        <f t="shared" si="39"/>
        <v>#DIV/0!</v>
      </c>
      <c r="K121" s="81"/>
      <c r="L121" s="16">
        <f t="shared" si="40"/>
        <v>0</v>
      </c>
      <c r="M121" s="25" t="e">
        <f t="shared" si="41"/>
        <v>#DIV/0!</v>
      </c>
      <c r="N121" s="82"/>
      <c r="O121" s="16">
        <f t="shared" si="42"/>
        <v>0</v>
      </c>
      <c r="P121" s="25" t="e">
        <f t="shared" si="43"/>
        <v>#DIV/0!</v>
      </c>
      <c r="Q121" s="23"/>
      <c r="R121" s="16">
        <f t="shared" si="44"/>
        <v>0</v>
      </c>
      <c r="S121" s="25" t="e">
        <f t="shared" si="45"/>
        <v>#DIV/0!</v>
      </c>
      <c r="T121" s="28"/>
      <c r="U121" s="16">
        <f t="shared" si="46"/>
        <v>0</v>
      </c>
      <c r="V121" s="25" t="e">
        <f t="shared" si="47"/>
        <v>#DIV/0!</v>
      </c>
    </row>
    <row r="122" spans="1:22" ht="16.5" hidden="1">
      <c r="A122" s="15">
        <f t="shared" si="29"/>
        <v>115</v>
      </c>
      <c r="B122" s="21"/>
      <c r="C122" s="14"/>
      <c r="D122" s="22">
        <f t="shared" si="31"/>
        <v>0</v>
      </c>
      <c r="E122" s="23"/>
      <c r="F122" s="16">
        <f t="shared" si="36"/>
        <v>0</v>
      </c>
      <c r="G122" s="30" t="e">
        <f t="shared" si="37"/>
        <v>#DIV/0!</v>
      </c>
      <c r="H122" s="23"/>
      <c r="I122" s="16">
        <f t="shared" si="38"/>
        <v>0</v>
      </c>
      <c r="J122" s="30" t="e">
        <f t="shared" si="39"/>
        <v>#DIV/0!</v>
      </c>
      <c r="K122" s="81"/>
      <c r="L122" s="16">
        <f t="shared" si="40"/>
        <v>0</v>
      </c>
      <c r="M122" s="25" t="e">
        <f t="shared" si="41"/>
        <v>#DIV/0!</v>
      </c>
      <c r="N122" s="82"/>
      <c r="O122" s="16">
        <f t="shared" si="42"/>
        <v>0</v>
      </c>
      <c r="P122" s="25" t="e">
        <f t="shared" si="43"/>
        <v>#DIV/0!</v>
      </c>
      <c r="Q122" s="23"/>
      <c r="R122" s="16">
        <f t="shared" si="44"/>
        <v>0</v>
      </c>
      <c r="S122" s="25" t="e">
        <f t="shared" si="45"/>
        <v>#DIV/0!</v>
      </c>
      <c r="T122" s="28"/>
      <c r="U122" s="16">
        <f t="shared" si="46"/>
        <v>0</v>
      </c>
      <c r="V122" s="25" t="e">
        <f t="shared" si="47"/>
        <v>#DIV/0!</v>
      </c>
    </row>
    <row r="123" spans="1:22" ht="16.5" hidden="1">
      <c r="A123" s="15">
        <f t="shared" si="29"/>
        <v>116</v>
      </c>
      <c r="B123" s="21"/>
      <c r="C123" s="14"/>
      <c r="D123" s="22">
        <f t="shared" si="31"/>
        <v>0</v>
      </c>
      <c r="E123" s="23"/>
      <c r="F123" s="16">
        <f t="shared" si="36"/>
        <v>0</v>
      </c>
      <c r="G123" s="30" t="e">
        <f t="shared" si="37"/>
        <v>#DIV/0!</v>
      </c>
      <c r="H123" s="23"/>
      <c r="I123" s="16">
        <f t="shared" si="38"/>
        <v>0</v>
      </c>
      <c r="J123" s="30" t="e">
        <f t="shared" si="39"/>
        <v>#DIV/0!</v>
      </c>
      <c r="K123" s="81"/>
      <c r="L123" s="16">
        <f t="shared" si="40"/>
        <v>0</v>
      </c>
      <c r="M123" s="25" t="e">
        <f t="shared" si="41"/>
        <v>#DIV/0!</v>
      </c>
      <c r="N123" s="82"/>
      <c r="O123" s="16">
        <f t="shared" si="42"/>
        <v>0</v>
      </c>
      <c r="P123" s="25" t="e">
        <f t="shared" si="43"/>
        <v>#DIV/0!</v>
      </c>
      <c r="Q123" s="23"/>
      <c r="R123" s="16">
        <f t="shared" si="44"/>
        <v>0</v>
      </c>
      <c r="S123" s="25" t="e">
        <f t="shared" si="45"/>
        <v>#DIV/0!</v>
      </c>
      <c r="T123" s="28"/>
      <c r="U123" s="16">
        <f t="shared" si="46"/>
        <v>0</v>
      </c>
      <c r="V123" s="25" t="e">
        <f t="shared" si="47"/>
        <v>#DIV/0!</v>
      </c>
    </row>
    <row r="124" spans="1:22" ht="16.5" hidden="1">
      <c r="A124" s="15">
        <f t="shared" si="29"/>
        <v>117</v>
      </c>
      <c r="B124" s="21"/>
      <c r="C124" s="14"/>
      <c r="D124" s="22">
        <f t="shared" si="31"/>
        <v>0</v>
      </c>
      <c r="E124" s="23"/>
      <c r="F124" s="16">
        <f t="shared" si="36"/>
        <v>0</v>
      </c>
      <c r="G124" s="30" t="e">
        <f t="shared" si="37"/>
        <v>#DIV/0!</v>
      </c>
      <c r="H124" s="23"/>
      <c r="I124" s="16">
        <f t="shared" si="38"/>
        <v>0</v>
      </c>
      <c r="J124" s="30" t="e">
        <f t="shared" si="39"/>
        <v>#DIV/0!</v>
      </c>
      <c r="K124" s="81"/>
      <c r="L124" s="16">
        <f t="shared" si="40"/>
        <v>0</v>
      </c>
      <c r="M124" s="25" t="e">
        <f t="shared" si="41"/>
        <v>#DIV/0!</v>
      </c>
      <c r="N124" s="82"/>
      <c r="O124" s="16">
        <f t="shared" si="42"/>
        <v>0</v>
      </c>
      <c r="P124" s="25" t="e">
        <f t="shared" si="43"/>
        <v>#DIV/0!</v>
      </c>
      <c r="Q124" s="23"/>
      <c r="R124" s="16">
        <f t="shared" si="44"/>
        <v>0</v>
      </c>
      <c r="S124" s="25" t="e">
        <f t="shared" si="45"/>
        <v>#DIV/0!</v>
      </c>
      <c r="T124" s="28"/>
      <c r="U124" s="16">
        <f t="shared" si="46"/>
        <v>0</v>
      </c>
      <c r="V124" s="25" t="e">
        <f t="shared" si="47"/>
        <v>#DIV/0!</v>
      </c>
    </row>
    <row r="125" spans="1:22" ht="16.5" hidden="1">
      <c r="A125" s="15">
        <f t="shared" si="29"/>
        <v>118</v>
      </c>
      <c r="B125" s="21"/>
      <c r="C125" s="14"/>
      <c r="D125" s="22">
        <f t="shared" si="31"/>
        <v>0</v>
      </c>
      <c r="E125" s="23"/>
      <c r="F125" s="16">
        <f t="shared" si="36"/>
        <v>0</v>
      </c>
      <c r="G125" s="30" t="e">
        <f t="shared" si="37"/>
        <v>#DIV/0!</v>
      </c>
      <c r="H125" s="23"/>
      <c r="I125" s="16">
        <f t="shared" si="38"/>
        <v>0</v>
      </c>
      <c r="J125" s="30" t="e">
        <f t="shared" si="39"/>
        <v>#DIV/0!</v>
      </c>
      <c r="K125" s="81"/>
      <c r="L125" s="16">
        <f t="shared" si="40"/>
        <v>0</v>
      </c>
      <c r="M125" s="25" t="e">
        <f t="shared" si="41"/>
        <v>#DIV/0!</v>
      </c>
      <c r="N125" s="82"/>
      <c r="O125" s="16">
        <f t="shared" si="42"/>
        <v>0</v>
      </c>
      <c r="P125" s="25" t="e">
        <f t="shared" si="43"/>
        <v>#DIV/0!</v>
      </c>
      <c r="Q125" s="23"/>
      <c r="R125" s="16">
        <f t="shared" si="44"/>
        <v>0</v>
      </c>
      <c r="S125" s="25" t="e">
        <f t="shared" si="45"/>
        <v>#DIV/0!</v>
      </c>
      <c r="T125" s="28"/>
      <c r="U125" s="16">
        <f t="shared" si="46"/>
        <v>0</v>
      </c>
      <c r="V125" s="25" t="e">
        <f t="shared" si="47"/>
        <v>#DIV/0!</v>
      </c>
    </row>
    <row r="126" spans="1:22" ht="16.5" hidden="1">
      <c r="A126" s="15">
        <f t="shared" si="29"/>
        <v>119</v>
      </c>
      <c r="B126" s="21"/>
      <c r="C126" s="14"/>
      <c r="D126" s="22">
        <f t="shared" si="31"/>
        <v>0</v>
      </c>
      <c r="E126" s="23"/>
      <c r="F126" s="16">
        <f t="shared" si="36"/>
        <v>0</v>
      </c>
      <c r="G126" s="30" t="e">
        <f t="shared" si="37"/>
        <v>#DIV/0!</v>
      </c>
      <c r="H126" s="23"/>
      <c r="I126" s="16">
        <f t="shared" si="38"/>
        <v>0</v>
      </c>
      <c r="J126" s="30" t="e">
        <f t="shared" si="39"/>
        <v>#DIV/0!</v>
      </c>
      <c r="K126" s="81"/>
      <c r="L126" s="16">
        <f t="shared" si="40"/>
        <v>0</v>
      </c>
      <c r="M126" s="25" t="e">
        <f t="shared" si="41"/>
        <v>#DIV/0!</v>
      </c>
      <c r="N126" s="82"/>
      <c r="O126" s="16">
        <f t="shared" si="42"/>
        <v>0</v>
      </c>
      <c r="P126" s="25" t="e">
        <f t="shared" si="43"/>
        <v>#DIV/0!</v>
      </c>
      <c r="Q126" s="23"/>
      <c r="R126" s="16">
        <f t="shared" si="44"/>
        <v>0</v>
      </c>
      <c r="S126" s="25" t="e">
        <f t="shared" si="45"/>
        <v>#DIV/0!</v>
      </c>
      <c r="T126" s="28"/>
      <c r="U126" s="16">
        <f t="shared" si="46"/>
        <v>0</v>
      </c>
      <c r="V126" s="25" t="e">
        <f t="shared" si="47"/>
        <v>#DIV/0!</v>
      </c>
    </row>
    <row r="127" spans="1:22" ht="16.5" hidden="1">
      <c r="A127" s="15">
        <f t="shared" si="29"/>
        <v>120</v>
      </c>
      <c r="B127" s="21"/>
      <c r="C127" s="14"/>
      <c r="D127" s="22">
        <f t="shared" si="31"/>
        <v>0</v>
      </c>
      <c r="E127" s="23"/>
      <c r="F127" s="16">
        <f t="shared" si="36"/>
        <v>0</v>
      </c>
      <c r="G127" s="30" t="e">
        <f t="shared" si="37"/>
        <v>#DIV/0!</v>
      </c>
      <c r="H127" s="23"/>
      <c r="I127" s="16">
        <f t="shared" si="38"/>
        <v>0</v>
      </c>
      <c r="J127" s="30" t="e">
        <f t="shared" si="39"/>
        <v>#DIV/0!</v>
      </c>
      <c r="K127" s="81"/>
      <c r="L127" s="16">
        <f t="shared" si="40"/>
        <v>0</v>
      </c>
      <c r="M127" s="25" t="e">
        <f t="shared" si="41"/>
        <v>#DIV/0!</v>
      </c>
      <c r="N127" s="82"/>
      <c r="O127" s="16">
        <f t="shared" si="42"/>
        <v>0</v>
      </c>
      <c r="P127" s="25" t="e">
        <f t="shared" si="43"/>
        <v>#DIV/0!</v>
      </c>
      <c r="Q127" s="23"/>
      <c r="R127" s="16">
        <f t="shared" si="44"/>
        <v>0</v>
      </c>
      <c r="S127" s="25" t="e">
        <f t="shared" si="45"/>
        <v>#DIV/0!</v>
      </c>
      <c r="T127" s="28"/>
      <c r="U127" s="16">
        <f t="shared" si="46"/>
        <v>0</v>
      </c>
      <c r="V127" s="25" t="e">
        <f t="shared" si="47"/>
        <v>#DIV/0!</v>
      </c>
    </row>
    <row r="128" spans="1:22" ht="16.5" hidden="1">
      <c r="A128" s="15">
        <f t="shared" si="29"/>
        <v>121</v>
      </c>
      <c r="B128" s="21"/>
      <c r="C128" s="14"/>
      <c r="D128" s="22">
        <f t="shared" si="31"/>
        <v>0</v>
      </c>
      <c r="E128" s="23"/>
      <c r="F128" s="16">
        <f t="shared" si="36"/>
        <v>0</v>
      </c>
      <c r="G128" s="30" t="e">
        <f t="shared" si="37"/>
        <v>#DIV/0!</v>
      </c>
      <c r="H128" s="23"/>
      <c r="I128" s="16">
        <f t="shared" si="38"/>
        <v>0</v>
      </c>
      <c r="J128" s="30" t="e">
        <f t="shared" si="39"/>
        <v>#DIV/0!</v>
      </c>
      <c r="K128" s="81"/>
      <c r="L128" s="16">
        <f t="shared" si="40"/>
        <v>0</v>
      </c>
      <c r="M128" s="25" t="e">
        <f t="shared" si="41"/>
        <v>#DIV/0!</v>
      </c>
      <c r="N128" s="82"/>
      <c r="O128" s="16">
        <f t="shared" si="42"/>
        <v>0</v>
      </c>
      <c r="P128" s="25" t="e">
        <f t="shared" si="43"/>
        <v>#DIV/0!</v>
      </c>
      <c r="Q128" s="23"/>
      <c r="R128" s="16">
        <f t="shared" si="44"/>
        <v>0</v>
      </c>
      <c r="S128" s="25" t="e">
        <f t="shared" si="45"/>
        <v>#DIV/0!</v>
      </c>
      <c r="T128" s="28"/>
      <c r="U128" s="16">
        <f t="shared" si="46"/>
        <v>0</v>
      </c>
      <c r="V128" s="25" t="e">
        <f t="shared" si="47"/>
        <v>#DIV/0!</v>
      </c>
    </row>
    <row r="129" spans="1:22" ht="16.5" hidden="1">
      <c r="A129" s="15">
        <f t="shared" si="29"/>
        <v>122</v>
      </c>
      <c r="B129" s="21"/>
      <c r="C129" s="14"/>
      <c r="D129" s="22">
        <f t="shared" si="31"/>
        <v>0</v>
      </c>
      <c r="E129" s="23"/>
      <c r="F129" s="16">
        <f t="shared" si="36"/>
        <v>0</v>
      </c>
      <c r="G129" s="30" t="e">
        <f t="shared" si="37"/>
        <v>#DIV/0!</v>
      </c>
      <c r="H129" s="23"/>
      <c r="I129" s="16">
        <f t="shared" si="38"/>
        <v>0</v>
      </c>
      <c r="J129" s="30" t="e">
        <f t="shared" si="39"/>
        <v>#DIV/0!</v>
      </c>
      <c r="K129" s="81"/>
      <c r="L129" s="16">
        <f t="shared" si="40"/>
        <v>0</v>
      </c>
      <c r="M129" s="25" t="e">
        <f t="shared" si="41"/>
        <v>#DIV/0!</v>
      </c>
      <c r="N129" s="82"/>
      <c r="O129" s="16">
        <f t="shared" si="42"/>
        <v>0</v>
      </c>
      <c r="P129" s="25" t="e">
        <f t="shared" si="43"/>
        <v>#DIV/0!</v>
      </c>
      <c r="Q129" s="23"/>
      <c r="R129" s="16">
        <f t="shared" si="44"/>
        <v>0</v>
      </c>
      <c r="S129" s="25" t="e">
        <f t="shared" si="45"/>
        <v>#DIV/0!</v>
      </c>
      <c r="T129" s="28"/>
      <c r="U129" s="16">
        <f t="shared" si="46"/>
        <v>0</v>
      </c>
      <c r="V129" s="25" t="e">
        <f t="shared" si="47"/>
        <v>#DIV/0!</v>
      </c>
    </row>
    <row r="130" spans="1:22" ht="16.5" hidden="1">
      <c r="A130" s="15">
        <f t="shared" si="29"/>
        <v>123</v>
      </c>
      <c r="B130" s="21"/>
      <c r="C130" s="14"/>
      <c r="D130" s="22">
        <f t="shared" si="31"/>
        <v>0</v>
      </c>
      <c r="E130" s="23"/>
      <c r="F130" s="16">
        <f t="shared" si="36"/>
        <v>0</v>
      </c>
      <c r="G130" s="30" t="e">
        <f t="shared" si="37"/>
        <v>#DIV/0!</v>
      </c>
      <c r="H130" s="23"/>
      <c r="I130" s="16">
        <f t="shared" si="38"/>
        <v>0</v>
      </c>
      <c r="J130" s="30" t="e">
        <f t="shared" si="39"/>
        <v>#DIV/0!</v>
      </c>
      <c r="K130" s="81"/>
      <c r="L130" s="16">
        <f t="shared" si="40"/>
        <v>0</v>
      </c>
      <c r="M130" s="25" t="e">
        <f t="shared" si="41"/>
        <v>#DIV/0!</v>
      </c>
      <c r="N130" s="82"/>
      <c r="O130" s="16">
        <f t="shared" si="42"/>
        <v>0</v>
      </c>
      <c r="P130" s="25" t="e">
        <f t="shared" si="43"/>
        <v>#DIV/0!</v>
      </c>
      <c r="Q130" s="23"/>
      <c r="R130" s="16">
        <f t="shared" si="44"/>
        <v>0</v>
      </c>
      <c r="S130" s="25" t="e">
        <f t="shared" si="45"/>
        <v>#DIV/0!</v>
      </c>
      <c r="T130" s="28"/>
      <c r="U130" s="16">
        <f t="shared" si="46"/>
        <v>0</v>
      </c>
      <c r="V130" s="25" t="e">
        <f t="shared" si="47"/>
        <v>#DIV/0!</v>
      </c>
    </row>
    <row r="131" spans="1:22" ht="16.5" hidden="1">
      <c r="A131" s="15">
        <f t="shared" si="29"/>
        <v>124</v>
      </c>
      <c r="B131" s="21"/>
      <c r="C131" s="14"/>
      <c r="D131" s="22">
        <f t="shared" si="31"/>
        <v>0</v>
      </c>
      <c r="E131" s="23"/>
      <c r="F131" s="16">
        <f t="shared" si="36"/>
        <v>0</v>
      </c>
      <c r="G131" s="30" t="e">
        <f t="shared" si="37"/>
        <v>#DIV/0!</v>
      </c>
      <c r="H131" s="23"/>
      <c r="I131" s="16">
        <f t="shared" si="38"/>
        <v>0</v>
      </c>
      <c r="J131" s="30" t="e">
        <f t="shared" si="39"/>
        <v>#DIV/0!</v>
      </c>
      <c r="K131" s="81"/>
      <c r="L131" s="16">
        <f t="shared" si="40"/>
        <v>0</v>
      </c>
      <c r="M131" s="25" t="e">
        <f t="shared" si="41"/>
        <v>#DIV/0!</v>
      </c>
      <c r="N131" s="82"/>
      <c r="O131" s="16">
        <f t="shared" si="42"/>
        <v>0</v>
      </c>
      <c r="P131" s="25" t="e">
        <f t="shared" si="43"/>
        <v>#DIV/0!</v>
      </c>
      <c r="Q131" s="23"/>
      <c r="R131" s="16">
        <f t="shared" si="44"/>
        <v>0</v>
      </c>
      <c r="S131" s="25" t="e">
        <f t="shared" si="45"/>
        <v>#DIV/0!</v>
      </c>
      <c r="T131" s="28"/>
      <c r="U131" s="16">
        <f t="shared" si="46"/>
        <v>0</v>
      </c>
      <c r="V131" s="25" t="e">
        <f t="shared" si="47"/>
        <v>#DIV/0!</v>
      </c>
    </row>
    <row r="132" spans="1:22" ht="16.5" hidden="1">
      <c r="A132" s="15">
        <f t="shared" si="29"/>
        <v>125</v>
      </c>
      <c r="B132" s="21"/>
      <c r="C132" s="14"/>
      <c r="D132" s="22">
        <f t="shared" si="31"/>
        <v>0</v>
      </c>
      <c r="E132" s="23"/>
      <c r="F132" s="16">
        <f t="shared" si="36"/>
        <v>0</v>
      </c>
      <c r="G132" s="30" t="e">
        <f t="shared" si="37"/>
        <v>#DIV/0!</v>
      </c>
      <c r="H132" s="23"/>
      <c r="I132" s="16">
        <f t="shared" si="38"/>
        <v>0</v>
      </c>
      <c r="J132" s="30" t="e">
        <f t="shared" si="39"/>
        <v>#DIV/0!</v>
      </c>
      <c r="K132" s="81"/>
      <c r="L132" s="16">
        <f t="shared" si="40"/>
        <v>0</v>
      </c>
      <c r="M132" s="25" t="e">
        <f t="shared" si="41"/>
        <v>#DIV/0!</v>
      </c>
      <c r="N132" s="82"/>
      <c r="O132" s="16">
        <f t="shared" si="42"/>
        <v>0</v>
      </c>
      <c r="P132" s="25" t="e">
        <f t="shared" si="43"/>
        <v>#DIV/0!</v>
      </c>
      <c r="Q132" s="23"/>
      <c r="R132" s="16">
        <f t="shared" si="44"/>
        <v>0</v>
      </c>
      <c r="S132" s="25" t="e">
        <f t="shared" si="45"/>
        <v>#DIV/0!</v>
      </c>
      <c r="T132" s="28"/>
      <c r="U132" s="16">
        <f t="shared" si="46"/>
        <v>0</v>
      </c>
      <c r="V132" s="25" t="e">
        <f t="shared" si="47"/>
        <v>#DIV/0!</v>
      </c>
    </row>
    <row r="133" spans="1:22" ht="16.5" hidden="1">
      <c r="A133" s="15">
        <f t="shared" si="29"/>
        <v>126</v>
      </c>
      <c r="B133" s="21"/>
      <c r="C133" s="14"/>
      <c r="D133" s="22">
        <f t="shared" si="31"/>
        <v>0</v>
      </c>
      <c r="E133" s="23"/>
      <c r="F133" s="16">
        <f t="shared" si="36"/>
        <v>0</v>
      </c>
      <c r="G133" s="30" t="e">
        <f t="shared" si="37"/>
        <v>#DIV/0!</v>
      </c>
      <c r="H133" s="23"/>
      <c r="I133" s="16">
        <f t="shared" si="38"/>
        <v>0</v>
      </c>
      <c r="J133" s="30" t="e">
        <f t="shared" si="39"/>
        <v>#DIV/0!</v>
      </c>
      <c r="K133" s="81"/>
      <c r="L133" s="16">
        <f t="shared" si="40"/>
        <v>0</v>
      </c>
      <c r="M133" s="25" t="e">
        <f t="shared" si="41"/>
        <v>#DIV/0!</v>
      </c>
      <c r="N133" s="82"/>
      <c r="O133" s="16">
        <f t="shared" si="42"/>
        <v>0</v>
      </c>
      <c r="P133" s="25" t="e">
        <f t="shared" si="43"/>
        <v>#DIV/0!</v>
      </c>
      <c r="Q133" s="23"/>
      <c r="R133" s="16">
        <f t="shared" si="44"/>
        <v>0</v>
      </c>
      <c r="S133" s="25" t="e">
        <f t="shared" si="45"/>
        <v>#DIV/0!</v>
      </c>
      <c r="T133" s="28"/>
      <c r="U133" s="16">
        <f t="shared" si="46"/>
        <v>0</v>
      </c>
      <c r="V133" s="25" t="e">
        <f t="shared" si="47"/>
        <v>#DIV/0!</v>
      </c>
    </row>
    <row r="134" spans="1:22" ht="16.5" hidden="1">
      <c r="A134" s="15">
        <f t="shared" si="29"/>
        <v>127</v>
      </c>
      <c r="B134" s="21"/>
      <c r="C134" s="14"/>
      <c r="D134" s="22">
        <f t="shared" si="31"/>
        <v>0</v>
      </c>
      <c r="E134" s="23"/>
      <c r="F134" s="16">
        <f t="shared" si="36"/>
        <v>0</v>
      </c>
      <c r="G134" s="30" t="e">
        <f t="shared" si="37"/>
        <v>#DIV/0!</v>
      </c>
      <c r="H134" s="23"/>
      <c r="I134" s="16">
        <f t="shared" si="38"/>
        <v>0</v>
      </c>
      <c r="J134" s="30" t="e">
        <f t="shared" si="39"/>
        <v>#DIV/0!</v>
      </c>
      <c r="K134" s="81"/>
      <c r="L134" s="16">
        <f t="shared" si="40"/>
        <v>0</v>
      </c>
      <c r="M134" s="25" t="e">
        <f t="shared" si="41"/>
        <v>#DIV/0!</v>
      </c>
      <c r="N134" s="82"/>
      <c r="O134" s="16">
        <f t="shared" si="42"/>
        <v>0</v>
      </c>
      <c r="P134" s="25" t="e">
        <f t="shared" si="43"/>
        <v>#DIV/0!</v>
      </c>
      <c r="Q134" s="23"/>
      <c r="R134" s="16">
        <f t="shared" si="44"/>
        <v>0</v>
      </c>
      <c r="S134" s="25" t="e">
        <f t="shared" si="45"/>
        <v>#DIV/0!</v>
      </c>
      <c r="T134" s="28"/>
      <c r="U134" s="16">
        <f t="shared" si="46"/>
        <v>0</v>
      </c>
      <c r="V134" s="25" t="e">
        <f t="shared" si="47"/>
        <v>#DIV/0!</v>
      </c>
    </row>
    <row r="135" spans="1:22" ht="16.5" hidden="1">
      <c r="A135" s="15">
        <f t="shared" si="29"/>
        <v>128</v>
      </c>
      <c r="B135" s="21"/>
      <c r="C135" s="14"/>
      <c r="D135" s="22">
        <f t="shared" si="31"/>
        <v>0</v>
      </c>
      <c r="E135" s="23"/>
      <c r="F135" s="16">
        <f t="shared" si="36"/>
        <v>0</v>
      </c>
      <c r="G135" s="30" t="e">
        <f t="shared" si="37"/>
        <v>#DIV/0!</v>
      </c>
      <c r="H135" s="23"/>
      <c r="I135" s="16">
        <f t="shared" si="38"/>
        <v>0</v>
      </c>
      <c r="J135" s="30" t="e">
        <f t="shared" si="39"/>
        <v>#DIV/0!</v>
      </c>
      <c r="K135" s="81"/>
      <c r="L135" s="16">
        <f t="shared" si="40"/>
        <v>0</v>
      </c>
      <c r="M135" s="25" t="e">
        <f t="shared" si="41"/>
        <v>#DIV/0!</v>
      </c>
      <c r="N135" s="82"/>
      <c r="O135" s="16">
        <f t="shared" si="42"/>
        <v>0</v>
      </c>
      <c r="P135" s="25" t="e">
        <f t="shared" si="43"/>
        <v>#DIV/0!</v>
      </c>
      <c r="Q135" s="23"/>
      <c r="R135" s="16">
        <f t="shared" si="44"/>
        <v>0</v>
      </c>
      <c r="S135" s="25" t="e">
        <f t="shared" si="45"/>
        <v>#DIV/0!</v>
      </c>
      <c r="T135" s="28"/>
      <c r="U135" s="16">
        <f t="shared" si="46"/>
        <v>0</v>
      </c>
      <c r="V135" s="25" t="e">
        <f t="shared" si="47"/>
        <v>#DIV/0!</v>
      </c>
    </row>
    <row r="136" spans="1:22" ht="16.5" hidden="1">
      <c r="A136" s="15">
        <f t="shared" si="29"/>
        <v>129</v>
      </c>
      <c r="B136" s="21"/>
      <c r="C136" s="14"/>
      <c r="D136" s="22">
        <f t="shared" si="31"/>
        <v>0</v>
      </c>
      <c r="E136" s="23"/>
      <c r="F136" s="16">
        <f t="shared" si="36"/>
        <v>0</v>
      </c>
      <c r="G136" s="30" t="e">
        <f t="shared" si="37"/>
        <v>#DIV/0!</v>
      </c>
      <c r="H136" s="23"/>
      <c r="I136" s="16">
        <f t="shared" si="38"/>
        <v>0</v>
      </c>
      <c r="J136" s="30" t="e">
        <f t="shared" si="39"/>
        <v>#DIV/0!</v>
      </c>
      <c r="K136" s="81"/>
      <c r="L136" s="16">
        <f t="shared" si="40"/>
        <v>0</v>
      </c>
      <c r="M136" s="25" t="e">
        <f t="shared" si="41"/>
        <v>#DIV/0!</v>
      </c>
      <c r="N136" s="82"/>
      <c r="O136" s="16">
        <f t="shared" si="42"/>
        <v>0</v>
      </c>
      <c r="P136" s="25" t="e">
        <f t="shared" si="43"/>
        <v>#DIV/0!</v>
      </c>
      <c r="Q136" s="23"/>
      <c r="R136" s="16">
        <f t="shared" si="44"/>
        <v>0</v>
      </c>
      <c r="S136" s="25" t="e">
        <f t="shared" si="45"/>
        <v>#DIV/0!</v>
      </c>
      <c r="T136" s="28"/>
      <c r="U136" s="16">
        <f t="shared" si="46"/>
        <v>0</v>
      </c>
      <c r="V136" s="25" t="e">
        <f t="shared" si="47"/>
        <v>#DIV/0!</v>
      </c>
    </row>
    <row r="137" spans="1:22" ht="16.5" hidden="1">
      <c r="A137" s="15">
        <f t="shared" si="29"/>
        <v>130</v>
      </c>
      <c r="B137" s="21"/>
      <c r="C137" s="14"/>
      <c r="D137" s="22">
        <f t="shared" si="31"/>
        <v>0</v>
      </c>
      <c r="E137" s="23"/>
      <c r="F137" s="16">
        <f t="shared" si="36"/>
        <v>0</v>
      </c>
      <c r="G137" s="30" t="e">
        <f t="shared" si="37"/>
        <v>#DIV/0!</v>
      </c>
      <c r="H137" s="23"/>
      <c r="I137" s="16">
        <f t="shared" si="38"/>
        <v>0</v>
      </c>
      <c r="J137" s="30" t="e">
        <f t="shared" si="39"/>
        <v>#DIV/0!</v>
      </c>
      <c r="K137" s="81"/>
      <c r="L137" s="16">
        <f t="shared" si="40"/>
        <v>0</v>
      </c>
      <c r="M137" s="25" t="e">
        <f t="shared" si="41"/>
        <v>#DIV/0!</v>
      </c>
      <c r="N137" s="82"/>
      <c r="O137" s="16">
        <f t="shared" si="42"/>
        <v>0</v>
      </c>
      <c r="P137" s="25" t="e">
        <f t="shared" si="43"/>
        <v>#DIV/0!</v>
      </c>
      <c r="Q137" s="23"/>
      <c r="R137" s="16">
        <f t="shared" si="44"/>
        <v>0</v>
      </c>
      <c r="S137" s="25" t="e">
        <f t="shared" si="45"/>
        <v>#DIV/0!</v>
      </c>
      <c r="T137" s="28"/>
      <c r="U137" s="16">
        <f t="shared" si="46"/>
        <v>0</v>
      </c>
      <c r="V137" s="25" t="e">
        <f t="shared" si="47"/>
        <v>#DIV/0!</v>
      </c>
    </row>
    <row r="138" spans="1:22" ht="16.5" hidden="1">
      <c r="A138" s="15">
        <f t="shared" si="29"/>
        <v>131</v>
      </c>
      <c r="B138" s="21"/>
      <c r="C138" s="14"/>
      <c r="D138" s="22">
        <f t="shared" si="31"/>
        <v>0</v>
      </c>
      <c r="E138" s="23"/>
      <c r="F138" s="16">
        <f t="shared" si="36"/>
        <v>0</v>
      </c>
      <c r="G138" s="30" t="e">
        <f t="shared" si="37"/>
        <v>#DIV/0!</v>
      </c>
      <c r="H138" s="23"/>
      <c r="I138" s="16">
        <f t="shared" si="38"/>
        <v>0</v>
      </c>
      <c r="J138" s="30" t="e">
        <f t="shared" si="39"/>
        <v>#DIV/0!</v>
      </c>
      <c r="K138" s="81"/>
      <c r="L138" s="16">
        <f t="shared" si="40"/>
        <v>0</v>
      </c>
      <c r="M138" s="25" t="e">
        <f t="shared" si="41"/>
        <v>#DIV/0!</v>
      </c>
      <c r="N138" s="82"/>
      <c r="O138" s="16">
        <f t="shared" si="42"/>
        <v>0</v>
      </c>
      <c r="P138" s="25" t="e">
        <f t="shared" si="43"/>
        <v>#DIV/0!</v>
      </c>
      <c r="Q138" s="23"/>
      <c r="R138" s="16">
        <f t="shared" si="44"/>
        <v>0</v>
      </c>
      <c r="S138" s="25" t="e">
        <f t="shared" si="45"/>
        <v>#DIV/0!</v>
      </c>
      <c r="T138" s="28"/>
      <c r="U138" s="16">
        <f t="shared" si="46"/>
        <v>0</v>
      </c>
      <c r="V138" s="25" t="e">
        <f t="shared" si="47"/>
        <v>#DIV/0!</v>
      </c>
    </row>
    <row r="139" spans="1:22" ht="16.5" hidden="1">
      <c r="A139" s="15">
        <f t="shared" si="29"/>
        <v>132</v>
      </c>
      <c r="B139" s="21"/>
      <c r="C139" s="14"/>
      <c r="D139" s="22">
        <f t="shared" si="31"/>
        <v>0</v>
      </c>
      <c r="E139" s="23"/>
      <c r="F139" s="16">
        <f t="shared" si="36"/>
        <v>0</v>
      </c>
      <c r="G139" s="30" t="e">
        <f t="shared" si="37"/>
        <v>#DIV/0!</v>
      </c>
      <c r="H139" s="23"/>
      <c r="I139" s="16">
        <f t="shared" si="38"/>
        <v>0</v>
      </c>
      <c r="J139" s="30" t="e">
        <f t="shared" si="39"/>
        <v>#DIV/0!</v>
      </c>
      <c r="K139" s="81"/>
      <c r="L139" s="16">
        <f t="shared" si="40"/>
        <v>0</v>
      </c>
      <c r="M139" s="25" t="e">
        <f t="shared" si="41"/>
        <v>#DIV/0!</v>
      </c>
      <c r="N139" s="82"/>
      <c r="O139" s="16">
        <f t="shared" si="42"/>
        <v>0</v>
      </c>
      <c r="P139" s="25" t="e">
        <f t="shared" si="43"/>
        <v>#DIV/0!</v>
      </c>
      <c r="Q139" s="23"/>
      <c r="R139" s="16">
        <f t="shared" si="44"/>
        <v>0</v>
      </c>
      <c r="S139" s="25" t="e">
        <f t="shared" si="45"/>
        <v>#DIV/0!</v>
      </c>
      <c r="T139" s="28"/>
      <c r="U139" s="16">
        <f t="shared" si="46"/>
        <v>0</v>
      </c>
      <c r="V139" s="25" t="e">
        <f t="shared" si="47"/>
        <v>#DIV/0!</v>
      </c>
    </row>
    <row r="140" spans="1:22" ht="16.5" hidden="1">
      <c r="A140" s="15">
        <f t="shared" si="29"/>
        <v>133</v>
      </c>
      <c r="B140" s="21"/>
      <c r="C140" s="14"/>
      <c r="D140" s="22">
        <f t="shared" si="31"/>
        <v>0</v>
      </c>
      <c r="E140" s="23"/>
      <c r="F140" s="16">
        <f t="shared" si="36"/>
        <v>0</v>
      </c>
      <c r="G140" s="30" t="e">
        <f t="shared" si="37"/>
        <v>#DIV/0!</v>
      </c>
      <c r="H140" s="23"/>
      <c r="I140" s="16">
        <f t="shared" si="38"/>
        <v>0</v>
      </c>
      <c r="J140" s="30" t="e">
        <f t="shared" si="39"/>
        <v>#DIV/0!</v>
      </c>
      <c r="K140" s="81"/>
      <c r="L140" s="16">
        <f t="shared" si="40"/>
        <v>0</v>
      </c>
      <c r="M140" s="25" t="e">
        <f t="shared" si="41"/>
        <v>#DIV/0!</v>
      </c>
      <c r="N140" s="82"/>
      <c r="O140" s="16">
        <f t="shared" si="42"/>
        <v>0</v>
      </c>
      <c r="P140" s="25" t="e">
        <f t="shared" si="43"/>
        <v>#DIV/0!</v>
      </c>
      <c r="Q140" s="23"/>
      <c r="R140" s="16">
        <f t="shared" si="44"/>
        <v>0</v>
      </c>
      <c r="S140" s="25" t="e">
        <f t="shared" si="45"/>
        <v>#DIV/0!</v>
      </c>
      <c r="T140" s="28"/>
      <c r="U140" s="16">
        <f t="shared" si="46"/>
        <v>0</v>
      </c>
      <c r="V140" s="25" t="e">
        <f t="shared" si="47"/>
        <v>#DIV/0!</v>
      </c>
    </row>
    <row r="141" spans="1:22" ht="16.5" hidden="1">
      <c r="A141" s="15">
        <f t="shared" si="29"/>
        <v>134</v>
      </c>
      <c r="B141" s="21"/>
      <c r="C141" s="14"/>
      <c r="D141" s="22">
        <f t="shared" si="31"/>
        <v>0</v>
      </c>
      <c r="E141" s="23"/>
      <c r="F141" s="16">
        <f t="shared" si="36"/>
        <v>0</v>
      </c>
      <c r="G141" s="30" t="e">
        <f t="shared" si="37"/>
        <v>#DIV/0!</v>
      </c>
      <c r="H141" s="23"/>
      <c r="I141" s="16">
        <f t="shared" si="38"/>
        <v>0</v>
      </c>
      <c r="J141" s="30" t="e">
        <f t="shared" si="39"/>
        <v>#DIV/0!</v>
      </c>
      <c r="K141" s="81"/>
      <c r="L141" s="16">
        <f t="shared" si="40"/>
        <v>0</v>
      </c>
      <c r="M141" s="25" t="e">
        <f t="shared" si="41"/>
        <v>#DIV/0!</v>
      </c>
      <c r="N141" s="82"/>
      <c r="O141" s="16">
        <f t="shared" si="42"/>
        <v>0</v>
      </c>
      <c r="P141" s="25" t="e">
        <f t="shared" si="43"/>
        <v>#DIV/0!</v>
      </c>
      <c r="Q141" s="23"/>
      <c r="R141" s="16">
        <f t="shared" si="44"/>
        <v>0</v>
      </c>
      <c r="S141" s="25" t="e">
        <f t="shared" si="45"/>
        <v>#DIV/0!</v>
      </c>
      <c r="T141" s="28"/>
      <c r="U141" s="16">
        <f t="shared" si="46"/>
        <v>0</v>
      </c>
      <c r="V141" s="25" t="e">
        <f t="shared" si="47"/>
        <v>#DIV/0!</v>
      </c>
    </row>
    <row r="142" spans="1:22" ht="16.5" hidden="1">
      <c r="A142" s="15">
        <f t="shared" si="29"/>
        <v>135</v>
      </c>
      <c r="B142" s="21"/>
      <c r="C142" s="14"/>
      <c r="D142" s="22">
        <f t="shared" si="31"/>
        <v>0</v>
      </c>
      <c r="E142" s="23"/>
      <c r="F142" s="16">
        <f t="shared" si="36"/>
        <v>0</v>
      </c>
      <c r="G142" s="30" t="e">
        <f t="shared" si="37"/>
        <v>#DIV/0!</v>
      </c>
      <c r="H142" s="23"/>
      <c r="I142" s="16">
        <f t="shared" si="38"/>
        <v>0</v>
      </c>
      <c r="J142" s="30" t="e">
        <f t="shared" si="39"/>
        <v>#DIV/0!</v>
      </c>
      <c r="K142" s="81"/>
      <c r="L142" s="16">
        <f t="shared" si="40"/>
        <v>0</v>
      </c>
      <c r="M142" s="25" t="e">
        <f t="shared" si="41"/>
        <v>#DIV/0!</v>
      </c>
      <c r="N142" s="82"/>
      <c r="O142" s="16">
        <f t="shared" si="42"/>
        <v>0</v>
      </c>
      <c r="P142" s="25" t="e">
        <f t="shared" si="43"/>
        <v>#DIV/0!</v>
      </c>
      <c r="Q142" s="23"/>
      <c r="R142" s="16">
        <f t="shared" si="44"/>
        <v>0</v>
      </c>
      <c r="S142" s="25" t="e">
        <f t="shared" si="45"/>
        <v>#DIV/0!</v>
      </c>
      <c r="T142" s="28"/>
      <c r="U142" s="16">
        <f t="shared" si="46"/>
        <v>0</v>
      </c>
      <c r="V142" s="25" t="e">
        <f t="shared" si="47"/>
        <v>#DIV/0!</v>
      </c>
    </row>
    <row r="143" spans="1:22" ht="16.5" hidden="1">
      <c r="A143" s="15">
        <f t="shared" si="29"/>
        <v>136</v>
      </c>
      <c r="B143" s="21"/>
      <c r="C143" s="14"/>
      <c r="D143" s="22">
        <f t="shared" si="31"/>
        <v>0</v>
      </c>
      <c r="E143" s="23"/>
      <c r="F143" s="16">
        <f t="shared" si="36"/>
        <v>0</v>
      </c>
      <c r="G143" s="30" t="e">
        <f t="shared" si="37"/>
        <v>#DIV/0!</v>
      </c>
      <c r="H143" s="23"/>
      <c r="I143" s="16">
        <f t="shared" si="38"/>
        <v>0</v>
      </c>
      <c r="J143" s="30" t="e">
        <f t="shared" si="39"/>
        <v>#DIV/0!</v>
      </c>
      <c r="K143" s="81"/>
      <c r="L143" s="16">
        <f t="shared" si="40"/>
        <v>0</v>
      </c>
      <c r="M143" s="25" t="e">
        <f t="shared" si="41"/>
        <v>#DIV/0!</v>
      </c>
      <c r="N143" s="82"/>
      <c r="O143" s="16">
        <f t="shared" si="42"/>
        <v>0</v>
      </c>
      <c r="P143" s="25" t="e">
        <f t="shared" si="43"/>
        <v>#DIV/0!</v>
      </c>
      <c r="Q143" s="23"/>
      <c r="R143" s="16">
        <f t="shared" si="44"/>
        <v>0</v>
      </c>
      <c r="S143" s="25" t="e">
        <f t="shared" si="45"/>
        <v>#DIV/0!</v>
      </c>
      <c r="T143" s="28"/>
      <c r="U143" s="16">
        <f t="shared" si="46"/>
        <v>0</v>
      </c>
      <c r="V143" s="25" t="e">
        <f t="shared" si="47"/>
        <v>#DIV/0!</v>
      </c>
    </row>
    <row r="144" spans="1:22" ht="16.5" hidden="1">
      <c r="A144" s="15">
        <f t="shared" si="29"/>
        <v>137</v>
      </c>
      <c r="B144" s="21"/>
      <c r="C144" s="14"/>
      <c r="D144" s="22">
        <f t="shared" si="31"/>
        <v>0</v>
      </c>
      <c r="E144" s="23"/>
      <c r="F144" s="16">
        <f t="shared" si="36"/>
        <v>0</v>
      </c>
      <c r="G144" s="30" t="e">
        <f t="shared" si="37"/>
        <v>#DIV/0!</v>
      </c>
      <c r="H144" s="23"/>
      <c r="I144" s="16">
        <f t="shared" si="38"/>
        <v>0</v>
      </c>
      <c r="J144" s="30" t="e">
        <f t="shared" si="39"/>
        <v>#DIV/0!</v>
      </c>
      <c r="K144" s="81"/>
      <c r="L144" s="16">
        <f t="shared" si="40"/>
        <v>0</v>
      </c>
      <c r="M144" s="25" t="e">
        <f t="shared" si="41"/>
        <v>#DIV/0!</v>
      </c>
      <c r="N144" s="82"/>
      <c r="O144" s="16">
        <f t="shared" si="42"/>
        <v>0</v>
      </c>
      <c r="P144" s="25" t="e">
        <f t="shared" si="43"/>
        <v>#DIV/0!</v>
      </c>
      <c r="Q144" s="23"/>
      <c r="R144" s="16">
        <f t="shared" si="44"/>
        <v>0</v>
      </c>
      <c r="S144" s="25" t="e">
        <f t="shared" si="45"/>
        <v>#DIV/0!</v>
      </c>
      <c r="T144" s="28"/>
      <c r="U144" s="16">
        <f t="shared" si="46"/>
        <v>0</v>
      </c>
      <c r="V144" s="25" t="e">
        <f t="shared" si="47"/>
        <v>#DIV/0!</v>
      </c>
    </row>
    <row r="145" spans="1:22" ht="16.5" hidden="1">
      <c r="A145" s="15">
        <f t="shared" si="29"/>
        <v>138</v>
      </c>
      <c r="B145" s="21"/>
      <c r="C145" s="14"/>
      <c r="D145" s="22">
        <f t="shared" si="31"/>
        <v>0</v>
      </c>
      <c r="E145" s="23"/>
      <c r="F145" s="16">
        <f t="shared" si="36"/>
        <v>0</v>
      </c>
      <c r="G145" s="30" t="e">
        <f t="shared" si="37"/>
        <v>#DIV/0!</v>
      </c>
      <c r="H145" s="23"/>
      <c r="I145" s="16">
        <f t="shared" si="38"/>
        <v>0</v>
      </c>
      <c r="J145" s="30" t="e">
        <f t="shared" si="39"/>
        <v>#DIV/0!</v>
      </c>
      <c r="K145" s="81"/>
      <c r="L145" s="16">
        <f t="shared" si="40"/>
        <v>0</v>
      </c>
      <c r="M145" s="25" t="e">
        <f t="shared" si="41"/>
        <v>#DIV/0!</v>
      </c>
      <c r="N145" s="82"/>
      <c r="O145" s="16">
        <f t="shared" si="42"/>
        <v>0</v>
      </c>
      <c r="P145" s="25" t="e">
        <f t="shared" si="43"/>
        <v>#DIV/0!</v>
      </c>
      <c r="Q145" s="23"/>
      <c r="R145" s="16">
        <f t="shared" si="44"/>
        <v>0</v>
      </c>
      <c r="S145" s="25" t="e">
        <f t="shared" si="45"/>
        <v>#DIV/0!</v>
      </c>
      <c r="T145" s="28"/>
      <c r="U145" s="16">
        <f t="shared" si="46"/>
        <v>0</v>
      </c>
      <c r="V145" s="25" t="e">
        <f t="shared" si="47"/>
        <v>#DIV/0!</v>
      </c>
    </row>
    <row r="146" spans="1:22" ht="16.5" hidden="1">
      <c r="A146" s="15">
        <f t="shared" si="29"/>
        <v>139</v>
      </c>
      <c r="B146" s="21"/>
      <c r="C146" s="14"/>
      <c r="D146" s="22">
        <f t="shared" si="31"/>
        <v>0</v>
      </c>
      <c r="E146" s="23"/>
      <c r="F146" s="16">
        <f t="shared" si="36"/>
        <v>0</v>
      </c>
      <c r="G146" s="30" t="e">
        <f t="shared" si="37"/>
        <v>#DIV/0!</v>
      </c>
      <c r="H146" s="23"/>
      <c r="I146" s="16">
        <f t="shared" si="38"/>
        <v>0</v>
      </c>
      <c r="J146" s="30" t="e">
        <f t="shared" si="39"/>
        <v>#DIV/0!</v>
      </c>
      <c r="K146" s="81"/>
      <c r="L146" s="16">
        <f t="shared" si="40"/>
        <v>0</v>
      </c>
      <c r="M146" s="25" t="e">
        <f t="shared" si="41"/>
        <v>#DIV/0!</v>
      </c>
      <c r="N146" s="82"/>
      <c r="O146" s="16">
        <f t="shared" si="42"/>
        <v>0</v>
      </c>
      <c r="P146" s="25" t="e">
        <f t="shared" si="43"/>
        <v>#DIV/0!</v>
      </c>
      <c r="Q146" s="23"/>
      <c r="R146" s="16">
        <f t="shared" si="44"/>
        <v>0</v>
      </c>
      <c r="S146" s="25" t="e">
        <f t="shared" si="45"/>
        <v>#DIV/0!</v>
      </c>
      <c r="T146" s="28"/>
      <c r="U146" s="16">
        <f t="shared" si="46"/>
        <v>0</v>
      </c>
      <c r="V146" s="25" t="e">
        <f t="shared" si="47"/>
        <v>#DIV/0!</v>
      </c>
    </row>
    <row r="147" spans="1:22" ht="16.5" hidden="1">
      <c r="A147" s="15">
        <f t="shared" si="29"/>
        <v>140</v>
      </c>
      <c r="B147" s="21"/>
      <c r="C147" s="14"/>
      <c r="D147" s="22">
        <f t="shared" si="31"/>
        <v>0</v>
      </c>
      <c r="E147" s="23"/>
      <c r="F147" s="16">
        <f t="shared" si="36"/>
        <v>0</v>
      </c>
      <c r="G147" s="30" t="e">
        <f t="shared" si="37"/>
        <v>#DIV/0!</v>
      </c>
      <c r="H147" s="23"/>
      <c r="I147" s="16">
        <f t="shared" si="38"/>
        <v>0</v>
      </c>
      <c r="J147" s="30" t="e">
        <f t="shared" si="39"/>
        <v>#DIV/0!</v>
      </c>
      <c r="K147" s="81"/>
      <c r="L147" s="16">
        <f t="shared" si="40"/>
        <v>0</v>
      </c>
      <c r="M147" s="25" t="e">
        <f t="shared" si="41"/>
        <v>#DIV/0!</v>
      </c>
      <c r="N147" s="82"/>
      <c r="O147" s="16">
        <f t="shared" si="42"/>
        <v>0</v>
      </c>
      <c r="P147" s="25" t="e">
        <f t="shared" si="43"/>
        <v>#DIV/0!</v>
      </c>
      <c r="Q147" s="23"/>
      <c r="R147" s="16">
        <f t="shared" si="44"/>
        <v>0</v>
      </c>
      <c r="S147" s="25" t="e">
        <f t="shared" si="45"/>
        <v>#DIV/0!</v>
      </c>
      <c r="T147" s="28"/>
      <c r="U147" s="16">
        <f t="shared" si="46"/>
        <v>0</v>
      </c>
      <c r="V147" s="25" t="e">
        <f t="shared" si="47"/>
        <v>#DIV/0!</v>
      </c>
    </row>
    <row r="148" spans="1:22" ht="16.5" hidden="1">
      <c r="A148" s="15">
        <f t="shared" si="29"/>
        <v>141</v>
      </c>
      <c r="B148" s="21"/>
      <c r="C148" s="14"/>
      <c r="D148" s="22">
        <f t="shared" si="31"/>
        <v>0</v>
      </c>
      <c r="E148" s="23"/>
      <c r="F148" s="16">
        <f t="shared" si="36"/>
        <v>0</v>
      </c>
      <c r="G148" s="30" t="e">
        <f t="shared" si="37"/>
        <v>#DIV/0!</v>
      </c>
      <c r="H148" s="23"/>
      <c r="I148" s="16">
        <f t="shared" si="38"/>
        <v>0</v>
      </c>
      <c r="J148" s="30" t="e">
        <f t="shared" si="39"/>
        <v>#DIV/0!</v>
      </c>
      <c r="K148" s="81"/>
      <c r="L148" s="16">
        <f t="shared" si="40"/>
        <v>0</v>
      </c>
      <c r="M148" s="25" t="e">
        <f t="shared" si="41"/>
        <v>#DIV/0!</v>
      </c>
      <c r="N148" s="82"/>
      <c r="O148" s="16">
        <f t="shared" si="42"/>
        <v>0</v>
      </c>
      <c r="P148" s="25" t="e">
        <f t="shared" si="43"/>
        <v>#DIV/0!</v>
      </c>
      <c r="Q148" s="23"/>
      <c r="R148" s="16">
        <f t="shared" si="44"/>
        <v>0</v>
      </c>
      <c r="S148" s="25" t="e">
        <f t="shared" si="45"/>
        <v>#DIV/0!</v>
      </c>
      <c r="T148" s="28"/>
      <c r="U148" s="16">
        <f t="shared" si="46"/>
        <v>0</v>
      </c>
      <c r="V148" s="25" t="e">
        <f t="shared" si="47"/>
        <v>#DIV/0!</v>
      </c>
    </row>
    <row r="149" spans="1:22" ht="16.5" hidden="1">
      <c r="A149" s="15">
        <f t="shared" si="29"/>
        <v>142</v>
      </c>
      <c r="B149" s="21"/>
      <c r="C149" s="14"/>
      <c r="D149" s="22">
        <f t="shared" si="31"/>
        <v>0</v>
      </c>
      <c r="E149" s="23"/>
      <c r="F149" s="16">
        <f t="shared" si="36"/>
        <v>0</v>
      </c>
      <c r="G149" s="30" t="e">
        <f t="shared" si="37"/>
        <v>#DIV/0!</v>
      </c>
      <c r="H149" s="23"/>
      <c r="I149" s="16">
        <f t="shared" si="38"/>
        <v>0</v>
      </c>
      <c r="J149" s="30" t="e">
        <f t="shared" si="39"/>
        <v>#DIV/0!</v>
      </c>
      <c r="K149" s="81"/>
      <c r="L149" s="16">
        <f t="shared" si="40"/>
        <v>0</v>
      </c>
      <c r="M149" s="25" t="e">
        <f t="shared" si="41"/>
        <v>#DIV/0!</v>
      </c>
      <c r="N149" s="82"/>
      <c r="O149" s="16">
        <f t="shared" si="42"/>
        <v>0</v>
      </c>
      <c r="P149" s="25" t="e">
        <f t="shared" si="43"/>
        <v>#DIV/0!</v>
      </c>
      <c r="Q149" s="23"/>
      <c r="R149" s="16">
        <f t="shared" si="44"/>
        <v>0</v>
      </c>
      <c r="S149" s="25" t="e">
        <f t="shared" si="45"/>
        <v>#DIV/0!</v>
      </c>
      <c r="T149" s="28"/>
      <c r="U149" s="16">
        <f t="shared" si="46"/>
        <v>0</v>
      </c>
      <c r="V149" s="25" t="e">
        <f t="shared" si="47"/>
        <v>#DIV/0!</v>
      </c>
    </row>
    <row r="150" spans="1:22" ht="16.5" hidden="1">
      <c r="A150" s="15">
        <f t="shared" si="29"/>
        <v>143</v>
      </c>
      <c r="B150" s="21"/>
      <c r="C150" s="14"/>
      <c r="D150" s="22">
        <f t="shared" si="31"/>
        <v>0</v>
      </c>
      <c r="E150" s="23"/>
      <c r="F150" s="16">
        <f t="shared" si="36"/>
        <v>0</v>
      </c>
      <c r="G150" s="30" t="e">
        <f t="shared" si="37"/>
        <v>#DIV/0!</v>
      </c>
      <c r="H150" s="23"/>
      <c r="I150" s="16">
        <f t="shared" si="38"/>
        <v>0</v>
      </c>
      <c r="J150" s="30" t="e">
        <f t="shared" si="39"/>
        <v>#DIV/0!</v>
      </c>
      <c r="K150" s="81"/>
      <c r="L150" s="16">
        <f t="shared" si="40"/>
        <v>0</v>
      </c>
      <c r="M150" s="25" t="e">
        <f t="shared" si="41"/>
        <v>#DIV/0!</v>
      </c>
      <c r="N150" s="82"/>
      <c r="O150" s="16">
        <f t="shared" si="42"/>
        <v>0</v>
      </c>
      <c r="P150" s="25" t="e">
        <f t="shared" si="43"/>
        <v>#DIV/0!</v>
      </c>
      <c r="Q150" s="23"/>
      <c r="R150" s="16">
        <f t="shared" si="44"/>
        <v>0</v>
      </c>
      <c r="S150" s="25" t="e">
        <f t="shared" si="45"/>
        <v>#DIV/0!</v>
      </c>
      <c r="T150" s="28"/>
      <c r="U150" s="16">
        <f t="shared" si="46"/>
        <v>0</v>
      </c>
      <c r="V150" s="25" t="e">
        <f t="shared" si="47"/>
        <v>#DIV/0!</v>
      </c>
    </row>
    <row r="151" spans="1:22" ht="16.5" hidden="1">
      <c r="A151" s="15">
        <f t="shared" si="29"/>
        <v>144</v>
      </c>
      <c r="B151" s="21"/>
      <c r="C151" s="14"/>
      <c r="D151" s="22">
        <f t="shared" si="31"/>
        <v>0</v>
      </c>
      <c r="E151" s="23"/>
      <c r="F151" s="16">
        <f t="shared" si="36"/>
        <v>0</v>
      </c>
      <c r="G151" s="30" t="e">
        <f t="shared" si="37"/>
        <v>#DIV/0!</v>
      </c>
      <c r="H151" s="23"/>
      <c r="I151" s="16">
        <f t="shared" si="38"/>
        <v>0</v>
      </c>
      <c r="J151" s="30" t="e">
        <f t="shared" si="39"/>
        <v>#DIV/0!</v>
      </c>
      <c r="K151" s="81"/>
      <c r="L151" s="16">
        <f t="shared" si="40"/>
        <v>0</v>
      </c>
      <c r="M151" s="25" t="e">
        <f t="shared" si="41"/>
        <v>#DIV/0!</v>
      </c>
      <c r="N151" s="82"/>
      <c r="O151" s="16">
        <f t="shared" si="42"/>
        <v>0</v>
      </c>
      <c r="P151" s="25" t="e">
        <f t="shared" si="43"/>
        <v>#DIV/0!</v>
      </c>
      <c r="Q151" s="23"/>
      <c r="R151" s="16">
        <f t="shared" si="44"/>
        <v>0</v>
      </c>
      <c r="S151" s="25" t="e">
        <f t="shared" si="45"/>
        <v>#DIV/0!</v>
      </c>
      <c r="T151" s="28"/>
      <c r="U151" s="16">
        <f t="shared" si="46"/>
        <v>0</v>
      </c>
      <c r="V151" s="25" t="e">
        <f t="shared" si="47"/>
        <v>#DIV/0!</v>
      </c>
    </row>
    <row r="152" spans="1:22" ht="16.5" hidden="1">
      <c r="A152" s="15">
        <f t="shared" si="29"/>
        <v>145</v>
      </c>
      <c r="B152" s="21"/>
      <c r="C152" s="14"/>
      <c r="D152" s="22">
        <f t="shared" si="31"/>
        <v>0</v>
      </c>
      <c r="E152" s="23"/>
      <c r="F152" s="16">
        <f t="shared" si="36"/>
        <v>0</v>
      </c>
      <c r="G152" s="30" t="e">
        <f t="shared" si="37"/>
        <v>#DIV/0!</v>
      </c>
      <c r="H152" s="23"/>
      <c r="I152" s="16">
        <f t="shared" si="38"/>
        <v>0</v>
      </c>
      <c r="J152" s="30" t="e">
        <f t="shared" si="39"/>
        <v>#DIV/0!</v>
      </c>
      <c r="K152" s="81"/>
      <c r="L152" s="16">
        <f t="shared" si="40"/>
        <v>0</v>
      </c>
      <c r="M152" s="25" t="e">
        <f t="shared" si="41"/>
        <v>#DIV/0!</v>
      </c>
      <c r="N152" s="82"/>
      <c r="O152" s="16">
        <f t="shared" si="42"/>
        <v>0</v>
      </c>
      <c r="P152" s="25" t="e">
        <f t="shared" si="43"/>
        <v>#DIV/0!</v>
      </c>
      <c r="Q152" s="23"/>
      <c r="R152" s="16">
        <f t="shared" si="44"/>
        <v>0</v>
      </c>
      <c r="S152" s="25" t="e">
        <f t="shared" si="45"/>
        <v>#DIV/0!</v>
      </c>
      <c r="T152" s="28"/>
      <c r="U152" s="16">
        <f t="shared" si="46"/>
        <v>0</v>
      </c>
      <c r="V152" s="25" t="e">
        <f t="shared" si="47"/>
        <v>#DIV/0!</v>
      </c>
    </row>
    <row r="153" spans="1:22" ht="16.5" hidden="1">
      <c r="A153" s="15">
        <f t="shared" si="29"/>
        <v>146</v>
      </c>
      <c r="B153" s="21"/>
      <c r="C153" s="14"/>
      <c r="D153" s="22">
        <f t="shared" si="31"/>
        <v>0</v>
      </c>
      <c r="E153" s="23"/>
      <c r="F153" s="16">
        <f t="shared" si="36"/>
        <v>0</v>
      </c>
      <c r="G153" s="30" t="e">
        <f t="shared" si="37"/>
        <v>#DIV/0!</v>
      </c>
      <c r="H153" s="23"/>
      <c r="I153" s="16">
        <f t="shared" si="38"/>
        <v>0</v>
      </c>
      <c r="J153" s="30" t="e">
        <f t="shared" si="39"/>
        <v>#DIV/0!</v>
      </c>
      <c r="K153" s="81"/>
      <c r="L153" s="16">
        <f t="shared" si="40"/>
        <v>0</v>
      </c>
      <c r="M153" s="25" t="e">
        <f t="shared" si="41"/>
        <v>#DIV/0!</v>
      </c>
      <c r="N153" s="82"/>
      <c r="O153" s="16">
        <f t="shared" si="42"/>
        <v>0</v>
      </c>
      <c r="P153" s="25" t="e">
        <f t="shared" si="43"/>
        <v>#DIV/0!</v>
      </c>
      <c r="Q153" s="23"/>
      <c r="R153" s="16">
        <f t="shared" si="44"/>
        <v>0</v>
      </c>
      <c r="S153" s="25" t="e">
        <f t="shared" si="45"/>
        <v>#DIV/0!</v>
      </c>
      <c r="T153" s="28"/>
      <c r="U153" s="16">
        <f t="shared" si="46"/>
        <v>0</v>
      </c>
      <c r="V153" s="25" t="e">
        <f t="shared" si="47"/>
        <v>#DIV/0!</v>
      </c>
    </row>
    <row r="154" spans="1:22" ht="16.5" hidden="1">
      <c r="A154" s="15">
        <f t="shared" si="29"/>
        <v>147</v>
      </c>
      <c r="B154" s="21"/>
      <c r="C154" s="14"/>
      <c r="D154" s="22">
        <f t="shared" si="31"/>
        <v>0</v>
      </c>
      <c r="E154" s="23"/>
      <c r="F154" s="16">
        <f t="shared" si="36"/>
        <v>0</v>
      </c>
      <c r="G154" s="30" t="e">
        <f t="shared" si="37"/>
        <v>#DIV/0!</v>
      </c>
      <c r="H154" s="23"/>
      <c r="I154" s="16">
        <f t="shared" si="38"/>
        <v>0</v>
      </c>
      <c r="J154" s="30" t="e">
        <f t="shared" si="39"/>
        <v>#DIV/0!</v>
      </c>
      <c r="K154" s="81"/>
      <c r="L154" s="16">
        <f t="shared" si="40"/>
        <v>0</v>
      </c>
      <c r="M154" s="25" t="e">
        <f t="shared" si="41"/>
        <v>#DIV/0!</v>
      </c>
      <c r="N154" s="82"/>
      <c r="O154" s="16">
        <f t="shared" si="42"/>
        <v>0</v>
      </c>
      <c r="P154" s="25" t="e">
        <f t="shared" si="43"/>
        <v>#DIV/0!</v>
      </c>
      <c r="Q154" s="23"/>
      <c r="R154" s="16">
        <f t="shared" si="44"/>
        <v>0</v>
      </c>
      <c r="S154" s="25" t="e">
        <f t="shared" si="45"/>
        <v>#DIV/0!</v>
      </c>
      <c r="T154" s="28"/>
      <c r="U154" s="16">
        <f t="shared" si="46"/>
        <v>0</v>
      </c>
      <c r="V154" s="25" t="e">
        <f t="shared" si="47"/>
        <v>#DIV/0!</v>
      </c>
    </row>
    <row r="155" spans="1:22" ht="16.5" hidden="1">
      <c r="A155" s="15">
        <f t="shared" si="29"/>
        <v>148</v>
      </c>
      <c r="B155" s="21"/>
      <c r="C155" s="14"/>
      <c r="D155" s="22">
        <f t="shared" si="31"/>
        <v>0</v>
      </c>
      <c r="E155" s="23"/>
      <c r="F155" s="16">
        <f t="shared" si="36"/>
        <v>0</v>
      </c>
      <c r="G155" s="30" t="e">
        <f t="shared" si="37"/>
        <v>#DIV/0!</v>
      </c>
      <c r="H155" s="23"/>
      <c r="I155" s="16">
        <f t="shared" si="38"/>
        <v>0</v>
      </c>
      <c r="J155" s="30" t="e">
        <f t="shared" si="39"/>
        <v>#DIV/0!</v>
      </c>
      <c r="K155" s="81"/>
      <c r="L155" s="16">
        <f t="shared" si="40"/>
        <v>0</v>
      </c>
      <c r="M155" s="25" t="e">
        <f t="shared" si="41"/>
        <v>#DIV/0!</v>
      </c>
      <c r="N155" s="82"/>
      <c r="O155" s="16">
        <f t="shared" si="42"/>
        <v>0</v>
      </c>
      <c r="P155" s="25" t="e">
        <f t="shared" si="43"/>
        <v>#DIV/0!</v>
      </c>
      <c r="Q155" s="23"/>
      <c r="R155" s="16">
        <f t="shared" si="44"/>
        <v>0</v>
      </c>
      <c r="S155" s="25" t="e">
        <f t="shared" si="45"/>
        <v>#DIV/0!</v>
      </c>
      <c r="T155" s="28"/>
      <c r="U155" s="16">
        <f t="shared" si="46"/>
        <v>0</v>
      </c>
      <c r="V155" s="25" t="e">
        <f t="shared" si="47"/>
        <v>#DIV/0!</v>
      </c>
    </row>
    <row r="156" spans="1:22" ht="16.5" hidden="1">
      <c r="A156" s="15">
        <f t="shared" si="29"/>
        <v>149</v>
      </c>
      <c r="B156" s="21"/>
      <c r="C156" s="14"/>
      <c r="D156" s="22">
        <f t="shared" si="31"/>
        <v>0</v>
      </c>
      <c r="E156" s="23"/>
      <c r="F156" s="16">
        <f t="shared" si="36"/>
        <v>0</v>
      </c>
      <c r="G156" s="30" t="e">
        <f t="shared" si="37"/>
        <v>#DIV/0!</v>
      </c>
      <c r="H156" s="23"/>
      <c r="I156" s="16">
        <f t="shared" si="38"/>
        <v>0</v>
      </c>
      <c r="J156" s="30" t="e">
        <f t="shared" si="39"/>
        <v>#DIV/0!</v>
      </c>
      <c r="K156" s="81"/>
      <c r="L156" s="16">
        <f t="shared" si="40"/>
        <v>0</v>
      </c>
      <c r="M156" s="25" t="e">
        <f t="shared" si="41"/>
        <v>#DIV/0!</v>
      </c>
      <c r="N156" s="82"/>
      <c r="O156" s="16">
        <f t="shared" si="42"/>
        <v>0</v>
      </c>
      <c r="P156" s="25" t="e">
        <f t="shared" si="43"/>
        <v>#DIV/0!</v>
      </c>
      <c r="Q156" s="23"/>
      <c r="R156" s="16">
        <f t="shared" si="44"/>
        <v>0</v>
      </c>
      <c r="S156" s="25" t="e">
        <f t="shared" si="45"/>
        <v>#DIV/0!</v>
      </c>
      <c r="T156" s="28"/>
      <c r="U156" s="16">
        <f t="shared" si="46"/>
        <v>0</v>
      </c>
      <c r="V156" s="25" t="e">
        <f t="shared" si="47"/>
        <v>#DIV/0!</v>
      </c>
    </row>
    <row r="157" spans="1:22" ht="16.5" hidden="1">
      <c r="A157" s="15">
        <f t="shared" si="29"/>
        <v>150</v>
      </c>
      <c r="B157" s="21"/>
      <c r="C157" s="14"/>
      <c r="D157" s="22">
        <f t="shared" si="31"/>
        <v>0</v>
      </c>
      <c r="E157" s="23"/>
      <c r="F157" s="16">
        <f t="shared" si="36"/>
        <v>0</v>
      </c>
      <c r="G157" s="30" t="e">
        <f t="shared" si="37"/>
        <v>#DIV/0!</v>
      </c>
      <c r="H157" s="23"/>
      <c r="I157" s="16">
        <f t="shared" si="38"/>
        <v>0</v>
      </c>
      <c r="J157" s="30" t="e">
        <f t="shared" si="39"/>
        <v>#DIV/0!</v>
      </c>
      <c r="K157" s="81"/>
      <c r="L157" s="16">
        <f t="shared" si="40"/>
        <v>0</v>
      </c>
      <c r="M157" s="25" t="e">
        <f t="shared" si="41"/>
        <v>#DIV/0!</v>
      </c>
      <c r="N157" s="82"/>
      <c r="O157" s="16">
        <f t="shared" si="42"/>
        <v>0</v>
      </c>
      <c r="P157" s="25" t="e">
        <f t="shared" si="43"/>
        <v>#DIV/0!</v>
      </c>
      <c r="Q157" s="23"/>
      <c r="R157" s="16">
        <f t="shared" si="44"/>
        <v>0</v>
      </c>
      <c r="S157" s="25" t="e">
        <f t="shared" si="45"/>
        <v>#DIV/0!</v>
      </c>
      <c r="T157" s="28"/>
      <c r="U157" s="16">
        <f t="shared" si="46"/>
        <v>0</v>
      </c>
      <c r="V157" s="25" t="e">
        <f t="shared" si="47"/>
        <v>#DIV/0!</v>
      </c>
    </row>
    <row r="158" spans="1:22" ht="16.5" hidden="1">
      <c r="A158" s="15">
        <f t="shared" si="29"/>
        <v>151</v>
      </c>
      <c r="B158" s="21"/>
      <c r="C158" s="14"/>
      <c r="D158" s="22">
        <f t="shared" si="31"/>
        <v>0</v>
      </c>
      <c r="E158" s="23"/>
      <c r="F158" s="16">
        <f t="shared" si="36"/>
        <v>0</v>
      </c>
      <c r="G158" s="30" t="e">
        <f t="shared" si="37"/>
        <v>#DIV/0!</v>
      </c>
      <c r="H158" s="23"/>
      <c r="I158" s="16">
        <f t="shared" si="38"/>
        <v>0</v>
      </c>
      <c r="J158" s="30" t="e">
        <f t="shared" si="39"/>
        <v>#DIV/0!</v>
      </c>
      <c r="K158" s="81"/>
      <c r="L158" s="16">
        <f t="shared" si="40"/>
        <v>0</v>
      </c>
      <c r="M158" s="25" t="e">
        <f t="shared" si="41"/>
        <v>#DIV/0!</v>
      </c>
      <c r="N158" s="82"/>
      <c r="O158" s="16">
        <f t="shared" si="42"/>
        <v>0</v>
      </c>
      <c r="P158" s="25" t="e">
        <f t="shared" si="43"/>
        <v>#DIV/0!</v>
      </c>
      <c r="Q158" s="23"/>
      <c r="R158" s="16">
        <f t="shared" si="44"/>
        <v>0</v>
      </c>
      <c r="S158" s="25" t="e">
        <f t="shared" si="45"/>
        <v>#DIV/0!</v>
      </c>
      <c r="T158" s="28"/>
      <c r="U158" s="16">
        <f t="shared" si="46"/>
        <v>0</v>
      </c>
      <c r="V158" s="25" t="e">
        <f t="shared" si="47"/>
        <v>#DIV/0!</v>
      </c>
    </row>
    <row r="159" spans="1:22" ht="16.5" hidden="1">
      <c r="A159" s="15">
        <f t="shared" si="29"/>
        <v>152</v>
      </c>
      <c r="B159" s="21"/>
      <c r="C159" s="14"/>
      <c r="D159" s="22">
        <f t="shared" si="31"/>
        <v>0</v>
      </c>
      <c r="E159" s="23"/>
      <c r="F159" s="16">
        <f t="shared" si="36"/>
        <v>0</v>
      </c>
      <c r="G159" s="30" t="e">
        <f t="shared" si="37"/>
        <v>#DIV/0!</v>
      </c>
      <c r="H159" s="23"/>
      <c r="I159" s="16">
        <f t="shared" si="38"/>
        <v>0</v>
      </c>
      <c r="J159" s="30" t="e">
        <f t="shared" si="39"/>
        <v>#DIV/0!</v>
      </c>
      <c r="K159" s="81"/>
      <c r="L159" s="16">
        <f t="shared" si="40"/>
        <v>0</v>
      </c>
      <c r="M159" s="25" t="e">
        <f t="shared" si="41"/>
        <v>#DIV/0!</v>
      </c>
      <c r="N159" s="82"/>
      <c r="O159" s="16">
        <f t="shared" si="42"/>
        <v>0</v>
      </c>
      <c r="P159" s="25" t="e">
        <f t="shared" si="43"/>
        <v>#DIV/0!</v>
      </c>
      <c r="Q159" s="23"/>
      <c r="R159" s="16">
        <f t="shared" si="44"/>
        <v>0</v>
      </c>
      <c r="S159" s="25" t="e">
        <f t="shared" si="45"/>
        <v>#DIV/0!</v>
      </c>
      <c r="T159" s="28"/>
      <c r="U159" s="16">
        <f t="shared" si="46"/>
        <v>0</v>
      </c>
      <c r="V159" s="25" t="e">
        <f t="shared" si="47"/>
        <v>#DIV/0!</v>
      </c>
    </row>
    <row r="160" spans="1:22" ht="16.5" hidden="1">
      <c r="A160" s="15">
        <f t="shared" si="29"/>
        <v>153</v>
      </c>
      <c r="B160" s="21"/>
      <c r="C160" s="14"/>
      <c r="D160" s="22">
        <f t="shared" si="31"/>
        <v>0</v>
      </c>
      <c r="E160" s="23"/>
      <c r="F160" s="16">
        <f t="shared" si="36"/>
        <v>0</v>
      </c>
      <c r="G160" s="30" t="e">
        <f t="shared" si="37"/>
        <v>#DIV/0!</v>
      </c>
      <c r="H160" s="23"/>
      <c r="I160" s="16">
        <f t="shared" si="38"/>
        <v>0</v>
      </c>
      <c r="J160" s="30" t="e">
        <f t="shared" si="39"/>
        <v>#DIV/0!</v>
      </c>
      <c r="K160" s="81"/>
      <c r="L160" s="16">
        <f t="shared" si="40"/>
        <v>0</v>
      </c>
      <c r="M160" s="25" t="e">
        <f t="shared" si="41"/>
        <v>#DIV/0!</v>
      </c>
      <c r="N160" s="82"/>
      <c r="O160" s="16">
        <f t="shared" si="42"/>
        <v>0</v>
      </c>
      <c r="P160" s="25" t="e">
        <f t="shared" si="43"/>
        <v>#DIV/0!</v>
      </c>
      <c r="Q160" s="23"/>
      <c r="R160" s="16">
        <f t="shared" si="44"/>
        <v>0</v>
      </c>
      <c r="S160" s="25" t="e">
        <f t="shared" si="45"/>
        <v>#DIV/0!</v>
      </c>
      <c r="T160" s="28"/>
      <c r="U160" s="16">
        <f t="shared" si="46"/>
        <v>0</v>
      </c>
      <c r="V160" s="25" t="e">
        <f t="shared" si="47"/>
        <v>#DIV/0!</v>
      </c>
    </row>
    <row r="161" spans="1:22" ht="16.5" hidden="1">
      <c r="A161" s="15">
        <f t="shared" si="29"/>
        <v>154</v>
      </c>
      <c r="B161" s="21"/>
      <c r="C161" s="14"/>
      <c r="D161" s="22">
        <f t="shared" si="31"/>
        <v>0</v>
      </c>
      <c r="E161" s="23"/>
      <c r="F161" s="16">
        <f t="shared" si="36"/>
        <v>0</v>
      </c>
      <c r="G161" s="30" t="e">
        <f t="shared" si="37"/>
        <v>#DIV/0!</v>
      </c>
      <c r="H161" s="23"/>
      <c r="I161" s="16">
        <f t="shared" si="38"/>
        <v>0</v>
      </c>
      <c r="J161" s="30" t="e">
        <f t="shared" si="39"/>
        <v>#DIV/0!</v>
      </c>
      <c r="K161" s="81"/>
      <c r="L161" s="16">
        <f t="shared" si="40"/>
        <v>0</v>
      </c>
      <c r="M161" s="25" t="e">
        <f t="shared" si="41"/>
        <v>#DIV/0!</v>
      </c>
      <c r="N161" s="82"/>
      <c r="O161" s="16">
        <f t="shared" si="42"/>
        <v>0</v>
      </c>
      <c r="P161" s="25" t="e">
        <f t="shared" si="43"/>
        <v>#DIV/0!</v>
      </c>
      <c r="Q161" s="23"/>
      <c r="R161" s="16">
        <f t="shared" si="44"/>
        <v>0</v>
      </c>
      <c r="S161" s="25" t="e">
        <f t="shared" si="45"/>
        <v>#DIV/0!</v>
      </c>
      <c r="T161" s="28"/>
      <c r="U161" s="16">
        <f t="shared" si="46"/>
        <v>0</v>
      </c>
      <c r="V161" s="25" t="e">
        <f t="shared" si="47"/>
        <v>#DIV/0!</v>
      </c>
    </row>
    <row r="162" spans="1:22" ht="16.5" hidden="1">
      <c r="A162" s="15">
        <f t="shared" si="29"/>
        <v>155</v>
      </c>
      <c r="B162" s="21"/>
      <c r="C162" s="14"/>
      <c r="D162" s="22">
        <f t="shared" si="31"/>
        <v>0</v>
      </c>
      <c r="E162" s="23"/>
      <c r="F162" s="16">
        <f t="shared" si="36"/>
        <v>0</v>
      </c>
      <c r="G162" s="30" t="e">
        <f t="shared" si="37"/>
        <v>#DIV/0!</v>
      </c>
      <c r="H162" s="23"/>
      <c r="I162" s="16">
        <f t="shared" si="38"/>
        <v>0</v>
      </c>
      <c r="J162" s="30" t="e">
        <f t="shared" si="39"/>
        <v>#DIV/0!</v>
      </c>
      <c r="K162" s="81"/>
      <c r="L162" s="16">
        <f t="shared" si="40"/>
        <v>0</v>
      </c>
      <c r="M162" s="25" t="e">
        <f t="shared" si="41"/>
        <v>#DIV/0!</v>
      </c>
      <c r="N162" s="82"/>
      <c r="O162" s="16">
        <f t="shared" si="42"/>
        <v>0</v>
      </c>
      <c r="P162" s="25" t="e">
        <f t="shared" si="43"/>
        <v>#DIV/0!</v>
      </c>
      <c r="Q162" s="23"/>
      <c r="R162" s="16">
        <f t="shared" si="44"/>
        <v>0</v>
      </c>
      <c r="S162" s="25" t="e">
        <f t="shared" si="45"/>
        <v>#DIV/0!</v>
      </c>
      <c r="T162" s="28"/>
      <c r="U162" s="16">
        <f t="shared" si="46"/>
        <v>0</v>
      </c>
      <c r="V162" s="25" t="e">
        <f t="shared" si="47"/>
        <v>#DIV/0!</v>
      </c>
    </row>
    <row r="163" spans="1:22" ht="16.5" hidden="1">
      <c r="A163" s="15">
        <f t="shared" si="29"/>
        <v>156</v>
      </c>
      <c r="B163" s="21"/>
      <c r="C163" s="14"/>
      <c r="D163" s="22">
        <f t="shared" si="31"/>
        <v>0</v>
      </c>
      <c r="E163" s="23"/>
      <c r="F163" s="16">
        <f t="shared" si="36"/>
        <v>0</v>
      </c>
      <c r="G163" s="30" t="e">
        <f t="shared" si="37"/>
        <v>#DIV/0!</v>
      </c>
      <c r="H163" s="23"/>
      <c r="I163" s="16">
        <f t="shared" si="38"/>
        <v>0</v>
      </c>
      <c r="J163" s="30" t="e">
        <f t="shared" si="39"/>
        <v>#DIV/0!</v>
      </c>
      <c r="K163" s="81"/>
      <c r="L163" s="16">
        <f t="shared" si="40"/>
        <v>0</v>
      </c>
      <c r="M163" s="25" t="e">
        <f t="shared" si="41"/>
        <v>#DIV/0!</v>
      </c>
      <c r="N163" s="82"/>
      <c r="O163" s="16">
        <f t="shared" si="42"/>
        <v>0</v>
      </c>
      <c r="P163" s="25" t="e">
        <f t="shared" si="43"/>
        <v>#DIV/0!</v>
      </c>
      <c r="Q163" s="23"/>
      <c r="R163" s="16">
        <f t="shared" si="44"/>
        <v>0</v>
      </c>
      <c r="S163" s="25" t="e">
        <f t="shared" si="45"/>
        <v>#DIV/0!</v>
      </c>
      <c r="T163" s="28"/>
      <c r="U163" s="16">
        <f t="shared" si="46"/>
        <v>0</v>
      </c>
      <c r="V163" s="25" t="e">
        <f t="shared" si="47"/>
        <v>#DIV/0!</v>
      </c>
    </row>
    <row r="164" spans="1:22" ht="16.5" hidden="1">
      <c r="A164" s="15">
        <f t="shared" si="29"/>
        <v>157</v>
      </c>
      <c r="B164" s="21"/>
      <c r="C164" s="14"/>
      <c r="D164" s="22">
        <f t="shared" si="31"/>
        <v>0</v>
      </c>
      <c r="E164" s="23"/>
      <c r="F164" s="16">
        <f t="shared" si="36"/>
        <v>0</v>
      </c>
      <c r="G164" s="30" t="e">
        <f t="shared" si="37"/>
        <v>#DIV/0!</v>
      </c>
      <c r="H164" s="23"/>
      <c r="I164" s="16">
        <f t="shared" si="38"/>
        <v>0</v>
      </c>
      <c r="J164" s="30" t="e">
        <f t="shared" si="39"/>
        <v>#DIV/0!</v>
      </c>
      <c r="K164" s="81"/>
      <c r="L164" s="16">
        <f t="shared" si="40"/>
        <v>0</v>
      </c>
      <c r="M164" s="25" t="e">
        <f t="shared" si="41"/>
        <v>#DIV/0!</v>
      </c>
      <c r="N164" s="82"/>
      <c r="O164" s="16">
        <f t="shared" si="42"/>
        <v>0</v>
      </c>
      <c r="P164" s="25" t="e">
        <f t="shared" si="43"/>
        <v>#DIV/0!</v>
      </c>
      <c r="Q164" s="23"/>
      <c r="R164" s="16">
        <f t="shared" si="44"/>
        <v>0</v>
      </c>
      <c r="S164" s="25" t="e">
        <f t="shared" si="45"/>
        <v>#DIV/0!</v>
      </c>
      <c r="T164" s="28"/>
      <c r="U164" s="16">
        <f t="shared" si="46"/>
        <v>0</v>
      </c>
      <c r="V164" s="25" t="e">
        <f t="shared" si="47"/>
        <v>#DIV/0!</v>
      </c>
    </row>
    <row r="165" spans="1:22" ht="16.5" hidden="1">
      <c r="A165" s="15">
        <f t="shared" si="29"/>
        <v>158</v>
      </c>
      <c r="B165" s="21"/>
      <c r="C165" s="14"/>
      <c r="D165" s="22">
        <f t="shared" si="31"/>
        <v>0</v>
      </c>
      <c r="E165" s="23"/>
      <c r="F165" s="16">
        <f t="shared" si="36"/>
        <v>0</v>
      </c>
      <c r="G165" s="30" t="e">
        <f t="shared" si="37"/>
        <v>#DIV/0!</v>
      </c>
      <c r="H165" s="23"/>
      <c r="I165" s="16">
        <f t="shared" si="38"/>
        <v>0</v>
      </c>
      <c r="J165" s="30" t="e">
        <f t="shared" si="39"/>
        <v>#DIV/0!</v>
      </c>
      <c r="K165" s="81"/>
      <c r="L165" s="16">
        <f t="shared" si="40"/>
        <v>0</v>
      </c>
      <c r="M165" s="25" t="e">
        <f t="shared" si="41"/>
        <v>#DIV/0!</v>
      </c>
      <c r="N165" s="82"/>
      <c r="O165" s="16">
        <f t="shared" si="42"/>
        <v>0</v>
      </c>
      <c r="P165" s="25" t="e">
        <f t="shared" si="43"/>
        <v>#DIV/0!</v>
      </c>
      <c r="Q165" s="23"/>
      <c r="R165" s="16">
        <f t="shared" si="44"/>
        <v>0</v>
      </c>
      <c r="S165" s="25" t="e">
        <f t="shared" si="45"/>
        <v>#DIV/0!</v>
      </c>
      <c r="T165" s="28"/>
      <c r="U165" s="16">
        <f t="shared" si="46"/>
        <v>0</v>
      </c>
      <c r="V165" s="25" t="e">
        <f t="shared" si="47"/>
        <v>#DIV/0!</v>
      </c>
    </row>
    <row r="166" spans="1:22" ht="16.5" hidden="1">
      <c r="A166" s="15">
        <f t="shared" si="29"/>
        <v>159</v>
      </c>
      <c r="B166" s="21"/>
      <c r="C166" s="14"/>
      <c r="D166" s="22">
        <f t="shared" si="31"/>
        <v>0</v>
      </c>
      <c r="E166" s="23"/>
      <c r="F166" s="16">
        <f t="shared" si="36"/>
        <v>0</v>
      </c>
      <c r="G166" s="30" t="e">
        <f t="shared" si="37"/>
        <v>#DIV/0!</v>
      </c>
      <c r="H166" s="23"/>
      <c r="I166" s="16">
        <f t="shared" si="38"/>
        <v>0</v>
      </c>
      <c r="J166" s="30" t="e">
        <f t="shared" si="39"/>
        <v>#DIV/0!</v>
      </c>
      <c r="K166" s="81"/>
      <c r="L166" s="16">
        <f t="shared" si="40"/>
        <v>0</v>
      </c>
      <c r="M166" s="25" t="e">
        <f t="shared" si="41"/>
        <v>#DIV/0!</v>
      </c>
      <c r="N166" s="82"/>
      <c r="O166" s="16">
        <f t="shared" si="42"/>
        <v>0</v>
      </c>
      <c r="P166" s="25" t="e">
        <f t="shared" si="43"/>
        <v>#DIV/0!</v>
      </c>
      <c r="Q166" s="23"/>
      <c r="R166" s="16">
        <f t="shared" si="44"/>
        <v>0</v>
      </c>
      <c r="S166" s="25" t="e">
        <f t="shared" si="45"/>
        <v>#DIV/0!</v>
      </c>
      <c r="T166" s="28"/>
      <c r="U166" s="16">
        <f t="shared" si="46"/>
        <v>0</v>
      </c>
      <c r="V166" s="25" t="e">
        <f t="shared" si="47"/>
        <v>#DIV/0!</v>
      </c>
    </row>
    <row r="167" spans="1:22" ht="16.5" hidden="1">
      <c r="A167" s="15">
        <f t="shared" si="29"/>
        <v>160</v>
      </c>
      <c r="B167" s="21"/>
      <c r="C167" s="14"/>
      <c r="D167" s="22">
        <f t="shared" si="31"/>
        <v>0</v>
      </c>
      <c r="E167" s="23"/>
      <c r="F167" s="16">
        <f t="shared" si="36"/>
        <v>0</v>
      </c>
      <c r="G167" s="30" t="e">
        <f t="shared" si="37"/>
        <v>#DIV/0!</v>
      </c>
      <c r="H167" s="23"/>
      <c r="I167" s="16">
        <f t="shared" si="38"/>
        <v>0</v>
      </c>
      <c r="J167" s="30" t="e">
        <f t="shared" si="39"/>
        <v>#DIV/0!</v>
      </c>
      <c r="K167" s="81"/>
      <c r="L167" s="16">
        <f t="shared" si="40"/>
        <v>0</v>
      </c>
      <c r="M167" s="25" t="e">
        <f t="shared" si="41"/>
        <v>#DIV/0!</v>
      </c>
      <c r="N167" s="82"/>
      <c r="O167" s="16">
        <f t="shared" si="42"/>
        <v>0</v>
      </c>
      <c r="P167" s="25" t="e">
        <f t="shared" si="43"/>
        <v>#DIV/0!</v>
      </c>
      <c r="Q167" s="23"/>
      <c r="R167" s="16">
        <f t="shared" si="44"/>
        <v>0</v>
      </c>
      <c r="S167" s="25" t="e">
        <f t="shared" si="45"/>
        <v>#DIV/0!</v>
      </c>
      <c r="T167" s="28"/>
      <c r="U167" s="16">
        <f t="shared" si="46"/>
        <v>0</v>
      </c>
      <c r="V167" s="25" t="e">
        <f t="shared" si="47"/>
        <v>#DIV/0!</v>
      </c>
    </row>
    <row r="168" spans="1:22" ht="16.5" hidden="1">
      <c r="A168" s="15">
        <f t="shared" si="29"/>
        <v>161</v>
      </c>
      <c r="B168" s="21"/>
      <c r="C168" s="14"/>
      <c r="D168" s="22">
        <f t="shared" si="31"/>
        <v>0</v>
      </c>
      <c r="E168" s="23"/>
      <c r="F168" s="16">
        <f t="shared" si="36"/>
        <v>0</v>
      </c>
      <c r="G168" s="30" t="e">
        <f t="shared" si="37"/>
        <v>#DIV/0!</v>
      </c>
      <c r="H168" s="23"/>
      <c r="I168" s="16">
        <f t="shared" si="38"/>
        <v>0</v>
      </c>
      <c r="J168" s="30" t="e">
        <f t="shared" si="39"/>
        <v>#DIV/0!</v>
      </c>
      <c r="K168" s="81"/>
      <c r="L168" s="16">
        <f t="shared" si="40"/>
        <v>0</v>
      </c>
      <c r="M168" s="25" t="e">
        <f t="shared" si="41"/>
        <v>#DIV/0!</v>
      </c>
      <c r="N168" s="82"/>
      <c r="O168" s="16">
        <f t="shared" si="42"/>
        <v>0</v>
      </c>
      <c r="P168" s="25" t="e">
        <f t="shared" si="43"/>
        <v>#DIV/0!</v>
      </c>
      <c r="Q168" s="23"/>
      <c r="R168" s="16">
        <f t="shared" si="44"/>
        <v>0</v>
      </c>
      <c r="S168" s="25" t="e">
        <f t="shared" si="45"/>
        <v>#DIV/0!</v>
      </c>
      <c r="T168" s="28"/>
      <c r="U168" s="16">
        <f t="shared" si="46"/>
        <v>0</v>
      </c>
      <c r="V168" s="25" t="e">
        <f t="shared" si="47"/>
        <v>#DIV/0!</v>
      </c>
    </row>
    <row r="169" spans="1:22" ht="16.5" hidden="1">
      <c r="A169" s="15">
        <f t="shared" si="29"/>
        <v>162</v>
      </c>
      <c r="B169" s="21"/>
      <c r="C169" s="14"/>
      <c r="D169" s="22">
        <f t="shared" si="31"/>
        <v>0</v>
      </c>
      <c r="E169" s="23"/>
      <c r="F169" s="16">
        <f t="shared" si="36"/>
        <v>0</v>
      </c>
      <c r="G169" s="30" t="e">
        <f t="shared" si="37"/>
        <v>#DIV/0!</v>
      </c>
      <c r="H169" s="23"/>
      <c r="I169" s="16">
        <f t="shared" si="38"/>
        <v>0</v>
      </c>
      <c r="J169" s="30" t="e">
        <f t="shared" si="39"/>
        <v>#DIV/0!</v>
      </c>
      <c r="K169" s="81"/>
      <c r="L169" s="16">
        <f t="shared" si="40"/>
        <v>0</v>
      </c>
      <c r="M169" s="25" t="e">
        <f t="shared" si="41"/>
        <v>#DIV/0!</v>
      </c>
      <c r="N169" s="82"/>
      <c r="O169" s="16">
        <f t="shared" si="42"/>
        <v>0</v>
      </c>
      <c r="P169" s="25" t="e">
        <f t="shared" si="43"/>
        <v>#DIV/0!</v>
      </c>
      <c r="Q169" s="23"/>
      <c r="R169" s="16">
        <f t="shared" si="44"/>
        <v>0</v>
      </c>
      <c r="S169" s="25" t="e">
        <f t="shared" si="45"/>
        <v>#DIV/0!</v>
      </c>
      <c r="T169" s="28"/>
      <c r="U169" s="16">
        <f t="shared" si="46"/>
        <v>0</v>
      </c>
      <c r="V169" s="25" t="e">
        <f t="shared" si="47"/>
        <v>#DIV/0!</v>
      </c>
    </row>
    <row r="170" spans="1:22" ht="16.5" hidden="1">
      <c r="A170" s="15">
        <f t="shared" si="29"/>
        <v>163</v>
      </c>
      <c r="B170" s="21"/>
      <c r="C170" s="14"/>
      <c r="D170" s="22">
        <f t="shared" si="31"/>
        <v>0</v>
      </c>
      <c r="E170" s="23"/>
      <c r="F170" s="16">
        <f t="shared" si="36"/>
        <v>0</v>
      </c>
      <c r="G170" s="30" t="e">
        <f t="shared" si="37"/>
        <v>#DIV/0!</v>
      </c>
      <c r="H170" s="23"/>
      <c r="I170" s="16">
        <f t="shared" si="38"/>
        <v>0</v>
      </c>
      <c r="J170" s="30" t="e">
        <f t="shared" si="39"/>
        <v>#DIV/0!</v>
      </c>
      <c r="K170" s="81"/>
      <c r="L170" s="16">
        <f t="shared" si="40"/>
        <v>0</v>
      </c>
      <c r="M170" s="25" t="e">
        <f t="shared" si="41"/>
        <v>#DIV/0!</v>
      </c>
      <c r="N170" s="82"/>
      <c r="O170" s="16">
        <f t="shared" si="42"/>
        <v>0</v>
      </c>
      <c r="P170" s="25" t="e">
        <f t="shared" si="43"/>
        <v>#DIV/0!</v>
      </c>
      <c r="Q170" s="23"/>
      <c r="R170" s="16">
        <f t="shared" si="44"/>
        <v>0</v>
      </c>
      <c r="S170" s="25" t="e">
        <f t="shared" si="45"/>
        <v>#DIV/0!</v>
      </c>
      <c r="T170" s="28"/>
      <c r="U170" s="16">
        <f t="shared" si="46"/>
        <v>0</v>
      </c>
      <c r="V170" s="25" t="e">
        <f t="shared" si="47"/>
        <v>#DIV/0!</v>
      </c>
    </row>
    <row r="171" spans="1:22" ht="16.5" hidden="1">
      <c r="A171" s="15">
        <f t="shared" si="29"/>
        <v>164</v>
      </c>
      <c r="B171" s="21"/>
      <c r="C171" s="14"/>
      <c r="D171" s="22">
        <f t="shared" si="31"/>
        <v>0</v>
      </c>
      <c r="E171" s="23"/>
      <c r="F171" s="16">
        <f t="shared" si="36"/>
        <v>0</v>
      </c>
      <c r="G171" s="30" t="e">
        <f t="shared" si="37"/>
        <v>#DIV/0!</v>
      </c>
      <c r="H171" s="23"/>
      <c r="I171" s="16">
        <f t="shared" si="38"/>
        <v>0</v>
      </c>
      <c r="J171" s="30" t="e">
        <f t="shared" si="39"/>
        <v>#DIV/0!</v>
      </c>
      <c r="K171" s="81"/>
      <c r="L171" s="16">
        <f t="shared" si="40"/>
        <v>0</v>
      </c>
      <c r="M171" s="25" t="e">
        <f t="shared" si="41"/>
        <v>#DIV/0!</v>
      </c>
      <c r="N171" s="82"/>
      <c r="O171" s="16">
        <f t="shared" si="42"/>
        <v>0</v>
      </c>
      <c r="P171" s="25" t="e">
        <f t="shared" si="43"/>
        <v>#DIV/0!</v>
      </c>
      <c r="Q171" s="23"/>
      <c r="R171" s="16">
        <f t="shared" si="44"/>
        <v>0</v>
      </c>
      <c r="S171" s="25" t="e">
        <f t="shared" si="45"/>
        <v>#DIV/0!</v>
      </c>
      <c r="T171" s="28"/>
      <c r="U171" s="16">
        <f t="shared" si="46"/>
        <v>0</v>
      </c>
      <c r="V171" s="25" t="e">
        <f t="shared" si="47"/>
        <v>#DIV/0!</v>
      </c>
    </row>
    <row r="172" spans="1:22" ht="16.5" hidden="1">
      <c r="A172" s="15">
        <f t="shared" si="29"/>
        <v>165</v>
      </c>
      <c r="B172" s="21"/>
      <c r="C172" s="14"/>
      <c r="D172" s="22">
        <f t="shared" si="31"/>
        <v>0</v>
      </c>
      <c r="E172" s="23"/>
      <c r="F172" s="16">
        <f t="shared" si="36"/>
        <v>0</v>
      </c>
      <c r="G172" s="30" t="e">
        <f t="shared" si="37"/>
        <v>#DIV/0!</v>
      </c>
      <c r="H172" s="23"/>
      <c r="I172" s="16">
        <f t="shared" si="38"/>
        <v>0</v>
      </c>
      <c r="J172" s="30" t="e">
        <f t="shared" si="39"/>
        <v>#DIV/0!</v>
      </c>
      <c r="K172" s="81"/>
      <c r="L172" s="16">
        <f t="shared" si="40"/>
        <v>0</v>
      </c>
      <c r="M172" s="25" t="e">
        <f t="shared" si="41"/>
        <v>#DIV/0!</v>
      </c>
      <c r="N172" s="82"/>
      <c r="O172" s="16">
        <f t="shared" si="42"/>
        <v>0</v>
      </c>
      <c r="P172" s="25" t="e">
        <f t="shared" si="43"/>
        <v>#DIV/0!</v>
      </c>
      <c r="Q172" s="23"/>
      <c r="R172" s="16">
        <f t="shared" si="44"/>
        <v>0</v>
      </c>
      <c r="S172" s="25" t="e">
        <f t="shared" si="45"/>
        <v>#DIV/0!</v>
      </c>
      <c r="T172" s="28"/>
      <c r="U172" s="16">
        <f t="shared" si="46"/>
        <v>0</v>
      </c>
      <c r="V172" s="25" t="e">
        <f t="shared" si="47"/>
        <v>#DIV/0!</v>
      </c>
    </row>
    <row r="173" spans="1:22" ht="16.5" hidden="1">
      <c r="A173" s="15">
        <f t="shared" si="29"/>
        <v>166</v>
      </c>
      <c r="B173" s="21"/>
      <c r="C173" s="14"/>
      <c r="D173" s="22">
        <f t="shared" si="31"/>
        <v>0</v>
      </c>
      <c r="E173" s="23"/>
      <c r="F173" s="16">
        <f t="shared" ref="F173:F208" si="48">LEN(E173)</f>
        <v>0</v>
      </c>
      <c r="G173" s="30" t="e">
        <f t="shared" ref="G173:G208" si="49">F173/$D173</f>
        <v>#DIV/0!</v>
      </c>
      <c r="H173" s="23"/>
      <c r="I173" s="16">
        <f t="shared" ref="I173:I208" si="50">LEN(H173)</f>
        <v>0</v>
      </c>
      <c r="J173" s="30" t="e">
        <f t="shared" ref="J173:J208" si="51">I173/$D173</f>
        <v>#DIV/0!</v>
      </c>
      <c r="K173" s="81"/>
      <c r="L173" s="16">
        <f t="shared" ref="L173:L208" si="52">LEN(K173)</f>
        <v>0</v>
      </c>
      <c r="M173" s="25" t="e">
        <f t="shared" ref="M173:M208" si="53">L173/$D173</f>
        <v>#DIV/0!</v>
      </c>
      <c r="N173" s="82"/>
      <c r="O173" s="16">
        <f t="shared" ref="O173:O208" si="54">LEN(N173)</f>
        <v>0</v>
      </c>
      <c r="P173" s="25" t="e">
        <f t="shared" ref="P173:P208" si="55">O173/$D173</f>
        <v>#DIV/0!</v>
      </c>
      <c r="Q173" s="23"/>
      <c r="R173" s="16">
        <f t="shared" ref="R173:R208" si="56">LEN(Q173)</f>
        <v>0</v>
      </c>
      <c r="S173" s="25" t="e">
        <f t="shared" ref="S173:S208" si="57">R173/$D173</f>
        <v>#DIV/0!</v>
      </c>
      <c r="T173" s="28"/>
      <c r="U173" s="16">
        <f t="shared" ref="U173:U208" si="58">LEN(T173)</f>
        <v>0</v>
      </c>
      <c r="V173" s="25" t="e">
        <f t="shared" ref="V173:V208" si="59">U173/$D173</f>
        <v>#DIV/0!</v>
      </c>
    </row>
    <row r="174" spans="1:22" ht="16.5" hidden="1">
      <c r="A174" s="15">
        <f t="shared" si="29"/>
        <v>167</v>
      </c>
      <c r="B174" s="21"/>
      <c r="C174" s="14"/>
      <c r="D174" s="22">
        <f t="shared" si="31"/>
        <v>0</v>
      </c>
      <c r="E174" s="23"/>
      <c r="F174" s="16">
        <f t="shared" si="48"/>
        <v>0</v>
      </c>
      <c r="G174" s="30" t="e">
        <f t="shared" si="49"/>
        <v>#DIV/0!</v>
      </c>
      <c r="H174" s="23"/>
      <c r="I174" s="16">
        <f t="shared" si="50"/>
        <v>0</v>
      </c>
      <c r="J174" s="30" t="e">
        <f t="shared" si="51"/>
        <v>#DIV/0!</v>
      </c>
      <c r="K174" s="81"/>
      <c r="L174" s="16">
        <f t="shared" si="52"/>
        <v>0</v>
      </c>
      <c r="M174" s="25" t="e">
        <f t="shared" si="53"/>
        <v>#DIV/0!</v>
      </c>
      <c r="N174" s="82"/>
      <c r="O174" s="16">
        <f t="shared" si="54"/>
        <v>0</v>
      </c>
      <c r="P174" s="25" t="e">
        <f t="shared" si="55"/>
        <v>#DIV/0!</v>
      </c>
      <c r="Q174" s="23"/>
      <c r="R174" s="16">
        <f t="shared" si="56"/>
        <v>0</v>
      </c>
      <c r="S174" s="25" t="e">
        <f t="shared" si="57"/>
        <v>#DIV/0!</v>
      </c>
      <c r="T174" s="28"/>
      <c r="U174" s="16">
        <f t="shared" si="58"/>
        <v>0</v>
      </c>
      <c r="V174" s="25" t="e">
        <f t="shared" si="59"/>
        <v>#DIV/0!</v>
      </c>
    </row>
    <row r="175" spans="1:22" ht="16.5" hidden="1">
      <c r="A175" s="15">
        <f t="shared" si="29"/>
        <v>168</v>
      </c>
      <c r="B175" s="21"/>
      <c r="C175" s="14"/>
      <c r="D175" s="22">
        <f t="shared" si="31"/>
        <v>0</v>
      </c>
      <c r="E175" s="23"/>
      <c r="F175" s="16">
        <f t="shared" si="48"/>
        <v>0</v>
      </c>
      <c r="G175" s="30" t="e">
        <f t="shared" si="49"/>
        <v>#DIV/0!</v>
      </c>
      <c r="H175" s="23"/>
      <c r="I175" s="16">
        <f t="shared" si="50"/>
        <v>0</v>
      </c>
      <c r="J175" s="30" t="e">
        <f t="shared" si="51"/>
        <v>#DIV/0!</v>
      </c>
      <c r="K175" s="81"/>
      <c r="L175" s="16">
        <f t="shared" si="52"/>
        <v>0</v>
      </c>
      <c r="M175" s="25" t="e">
        <f t="shared" si="53"/>
        <v>#DIV/0!</v>
      </c>
      <c r="N175" s="82"/>
      <c r="O175" s="16">
        <f t="shared" si="54"/>
        <v>0</v>
      </c>
      <c r="P175" s="25" t="e">
        <f t="shared" si="55"/>
        <v>#DIV/0!</v>
      </c>
      <c r="Q175" s="23"/>
      <c r="R175" s="16">
        <f t="shared" si="56"/>
        <v>0</v>
      </c>
      <c r="S175" s="25" t="e">
        <f t="shared" si="57"/>
        <v>#DIV/0!</v>
      </c>
      <c r="T175" s="28"/>
      <c r="U175" s="16">
        <f t="shared" si="58"/>
        <v>0</v>
      </c>
      <c r="V175" s="25" t="e">
        <f t="shared" si="59"/>
        <v>#DIV/0!</v>
      </c>
    </row>
    <row r="176" spans="1:22" ht="16.5" hidden="1">
      <c r="A176" s="15">
        <f t="shared" si="29"/>
        <v>169</v>
      </c>
      <c r="B176" s="21"/>
      <c r="C176" s="14"/>
      <c r="D176" s="22">
        <f t="shared" si="31"/>
        <v>0</v>
      </c>
      <c r="E176" s="23"/>
      <c r="F176" s="16">
        <f t="shared" si="48"/>
        <v>0</v>
      </c>
      <c r="G176" s="30" t="e">
        <f t="shared" si="49"/>
        <v>#DIV/0!</v>
      </c>
      <c r="H176" s="23"/>
      <c r="I176" s="16">
        <f t="shared" si="50"/>
        <v>0</v>
      </c>
      <c r="J176" s="30" t="e">
        <f t="shared" si="51"/>
        <v>#DIV/0!</v>
      </c>
      <c r="K176" s="81"/>
      <c r="L176" s="16">
        <f t="shared" si="52"/>
        <v>0</v>
      </c>
      <c r="M176" s="25" t="e">
        <f t="shared" si="53"/>
        <v>#DIV/0!</v>
      </c>
      <c r="N176" s="82"/>
      <c r="O176" s="16">
        <f t="shared" si="54"/>
        <v>0</v>
      </c>
      <c r="P176" s="25" t="e">
        <f t="shared" si="55"/>
        <v>#DIV/0!</v>
      </c>
      <c r="Q176" s="23"/>
      <c r="R176" s="16">
        <f t="shared" si="56"/>
        <v>0</v>
      </c>
      <c r="S176" s="25" t="e">
        <f t="shared" si="57"/>
        <v>#DIV/0!</v>
      </c>
      <c r="T176" s="28"/>
      <c r="U176" s="16">
        <f t="shared" si="58"/>
        <v>0</v>
      </c>
      <c r="V176" s="25" t="e">
        <f t="shared" si="59"/>
        <v>#DIV/0!</v>
      </c>
    </row>
    <row r="177" spans="1:22" ht="16.5" hidden="1">
      <c r="A177" s="15">
        <f t="shared" si="29"/>
        <v>170</v>
      </c>
      <c r="B177" s="21"/>
      <c r="C177" s="14"/>
      <c r="D177" s="22">
        <f t="shared" si="31"/>
        <v>0</v>
      </c>
      <c r="E177" s="23"/>
      <c r="F177" s="16">
        <f t="shared" si="48"/>
        <v>0</v>
      </c>
      <c r="G177" s="30" t="e">
        <f t="shared" si="49"/>
        <v>#DIV/0!</v>
      </c>
      <c r="H177" s="23"/>
      <c r="I177" s="16">
        <f t="shared" si="50"/>
        <v>0</v>
      </c>
      <c r="J177" s="30" t="e">
        <f t="shared" si="51"/>
        <v>#DIV/0!</v>
      </c>
      <c r="K177" s="81"/>
      <c r="L177" s="16">
        <f t="shared" si="52"/>
        <v>0</v>
      </c>
      <c r="M177" s="25" t="e">
        <f t="shared" si="53"/>
        <v>#DIV/0!</v>
      </c>
      <c r="N177" s="82"/>
      <c r="O177" s="16">
        <f t="shared" si="54"/>
        <v>0</v>
      </c>
      <c r="P177" s="25" t="e">
        <f t="shared" si="55"/>
        <v>#DIV/0!</v>
      </c>
      <c r="Q177" s="23"/>
      <c r="R177" s="16">
        <f t="shared" si="56"/>
        <v>0</v>
      </c>
      <c r="S177" s="25" t="e">
        <f t="shared" si="57"/>
        <v>#DIV/0!</v>
      </c>
      <c r="T177" s="28"/>
      <c r="U177" s="16">
        <f t="shared" si="58"/>
        <v>0</v>
      </c>
      <c r="V177" s="25" t="e">
        <f t="shared" si="59"/>
        <v>#DIV/0!</v>
      </c>
    </row>
    <row r="178" spans="1:22" ht="16.5" hidden="1">
      <c r="A178" s="15">
        <f t="shared" si="29"/>
        <v>171</v>
      </c>
      <c r="B178" s="21"/>
      <c r="C178" s="14"/>
      <c r="D178" s="22">
        <f t="shared" si="31"/>
        <v>0</v>
      </c>
      <c r="E178" s="23"/>
      <c r="F178" s="16">
        <f t="shared" si="48"/>
        <v>0</v>
      </c>
      <c r="G178" s="30" t="e">
        <f t="shared" si="49"/>
        <v>#DIV/0!</v>
      </c>
      <c r="H178" s="23"/>
      <c r="I178" s="16">
        <f t="shared" si="50"/>
        <v>0</v>
      </c>
      <c r="J178" s="30" t="e">
        <f t="shared" si="51"/>
        <v>#DIV/0!</v>
      </c>
      <c r="K178" s="81"/>
      <c r="L178" s="16">
        <f t="shared" si="52"/>
        <v>0</v>
      </c>
      <c r="M178" s="25" t="e">
        <f t="shared" si="53"/>
        <v>#DIV/0!</v>
      </c>
      <c r="N178" s="82"/>
      <c r="O178" s="16">
        <f t="shared" si="54"/>
        <v>0</v>
      </c>
      <c r="P178" s="25" t="e">
        <f t="shared" si="55"/>
        <v>#DIV/0!</v>
      </c>
      <c r="Q178" s="23"/>
      <c r="R178" s="16">
        <f t="shared" si="56"/>
        <v>0</v>
      </c>
      <c r="S178" s="25" t="e">
        <f t="shared" si="57"/>
        <v>#DIV/0!</v>
      </c>
      <c r="T178" s="28"/>
      <c r="U178" s="16">
        <f t="shared" si="58"/>
        <v>0</v>
      </c>
      <c r="V178" s="25" t="e">
        <f t="shared" si="59"/>
        <v>#DIV/0!</v>
      </c>
    </row>
    <row r="179" spans="1:22" ht="16.5" hidden="1">
      <c r="A179" s="15">
        <f t="shared" si="29"/>
        <v>172</v>
      </c>
      <c r="B179" s="21"/>
      <c r="C179" s="14"/>
      <c r="D179" s="22">
        <f t="shared" si="31"/>
        <v>0</v>
      </c>
      <c r="E179" s="23"/>
      <c r="F179" s="16">
        <f t="shared" si="48"/>
        <v>0</v>
      </c>
      <c r="G179" s="30" t="e">
        <f t="shared" si="49"/>
        <v>#DIV/0!</v>
      </c>
      <c r="H179" s="23"/>
      <c r="I179" s="16">
        <f t="shared" si="50"/>
        <v>0</v>
      </c>
      <c r="J179" s="30" t="e">
        <f t="shared" si="51"/>
        <v>#DIV/0!</v>
      </c>
      <c r="K179" s="81"/>
      <c r="L179" s="16">
        <f t="shared" si="52"/>
        <v>0</v>
      </c>
      <c r="M179" s="25" t="e">
        <f t="shared" si="53"/>
        <v>#DIV/0!</v>
      </c>
      <c r="N179" s="82"/>
      <c r="O179" s="16">
        <f t="shared" si="54"/>
        <v>0</v>
      </c>
      <c r="P179" s="25" t="e">
        <f t="shared" si="55"/>
        <v>#DIV/0!</v>
      </c>
      <c r="Q179" s="23"/>
      <c r="R179" s="16">
        <f t="shared" si="56"/>
        <v>0</v>
      </c>
      <c r="S179" s="25" t="e">
        <f t="shared" si="57"/>
        <v>#DIV/0!</v>
      </c>
      <c r="T179" s="28"/>
      <c r="U179" s="16">
        <f t="shared" si="58"/>
        <v>0</v>
      </c>
      <c r="V179" s="25" t="e">
        <f t="shared" si="59"/>
        <v>#DIV/0!</v>
      </c>
    </row>
    <row r="180" spans="1:22" ht="16.5" hidden="1">
      <c r="A180" s="15">
        <f t="shared" si="29"/>
        <v>173</v>
      </c>
      <c r="B180" s="21"/>
      <c r="C180" s="14"/>
      <c r="D180" s="22">
        <f t="shared" si="31"/>
        <v>0</v>
      </c>
      <c r="E180" s="23"/>
      <c r="F180" s="16">
        <f t="shared" si="48"/>
        <v>0</v>
      </c>
      <c r="G180" s="30" t="e">
        <f t="shared" si="49"/>
        <v>#DIV/0!</v>
      </c>
      <c r="H180" s="23"/>
      <c r="I180" s="16">
        <f t="shared" si="50"/>
        <v>0</v>
      </c>
      <c r="J180" s="30" t="e">
        <f t="shared" si="51"/>
        <v>#DIV/0!</v>
      </c>
      <c r="K180" s="81"/>
      <c r="L180" s="16">
        <f t="shared" si="52"/>
        <v>0</v>
      </c>
      <c r="M180" s="25" t="e">
        <f t="shared" si="53"/>
        <v>#DIV/0!</v>
      </c>
      <c r="N180" s="82"/>
      <c r="O180" s="16">
        <f t="shared" si="54"/>
        <v>0</v>
      </c>
      <c r="P180" s="25" t="e">
        <f t="shared" si="55"/>
        <v>#DIV/0!</v>
      </c>
      <c r="Q180" s="23"/>
      <c r="R180" s="16">
        <f t="shared" si="56"/>
        <v>0</v>
      </c>
      <c r="S180" s="25" t="e">
        <f t="shared" si="57"/>
        <v>#DIV/0!</v>
      </c>
      <c r="T180" s="28"/>
      <c r="U180" s="16">
        <f t="shared" si="58"/>
        <v>0</v>
      </c>
      <c r="V180" s="25" t="e">
        <f t="shared" si="59"/>
        <v>#DIV/0!</v>
      </c>
    </row>
    <row r="181" spans="1:22" ht="16.5" hidden="1">
      <c r="A181" s="15">
        <f t="shared" si="29"/>
        <v>174</v>
      </c>
      <c r="B181" s="21"/>
      <c r="C181" s="14"/>
      <c r="D181" s="22">
        <f t="shared" si="31"/>
        <v>0</v>
      </c>
      <c r="E181" s="23"/>
      <c r="F181" s="16">
        <f t="shared" si="48"/>
        <v>0</v>
      </c>
      <c r="G181" s="30" t="e">
        <f t="shared" si="49"/>
        <v>#DIV/0!</v>
      </c>
      <c r="H181" s="23"/>
      <c r="I181" s="16">
        <f t="shared" si="50"/>
        <v>0</v>
      </c>
      <c r="J181" s="30" t="e">
        <f t="shared" si="51"/>
        <v>#DIV/0!</v>
      </c>
      <c r="K181" s="81"/>
      <c r="L181" s="16">
        <f t="shared" si="52"/>
        <v>0</v>
      </c>
      <c r="M181" s="25" t="e">
        <f t="shared" si="53"/>
        <v>#DIV/0!</v>
      </c>
      <c r="N181" s="82"/>
      <c r="O181" s="16">
        <f t="shared" si="54"/>
        <v>0</v>
      </c>
      <c r="P181" s="25" t="e">
        <f t="shared" si="55"/>
        <v>#DIV/0!</v>
      </c>
      <c r="Q181" s="23"/>
      <c r="R181" s="16">
        <f t="shared" si="56"/>
        <v>0</v>
      </c>
      <c r="S181" s="25" t="e">
        <f t="shared" si="57"/>
        <v>#DIV/0!</v>
      </c>
      <c r="T181" s="28"/>
      <c r="U181" s="16">
        <f t="shared" si="58"/>
        <v>0</v>
      </c>
      <c r="V181" s="25" t="e">
        <f t="shared" si="59"/>
        <v>#DIV/0!</v>
      </c>
    </row>
    <row r="182" spans="1:22" ht="16.5" hidden="1">
      <c r="A182" s="15">
        <f t="shared" si="29"/>
        <v>175</v>
      </c>
      <c r="B182" s="21"/>
      <c r="C182" s="14"/>
      <c r="D182" s="22">
        <f t="shared" si="31"/>
        <v>0</v>
      </c>
      <c r="E182" s="23"/>
      <c r="F182" s="16">
        <f t="shared" si="48"/>
        <v>0</v>
      </c>
      <c r="G182" s="30" t="e">
        <f t="shared" si="49"/>
        <v>#DIV/0!</v>
      </c>
      <c r="H182" s="23"/>
      <c r="I182" s="16">
        <f t="shared" si="50"/>
        <v>0</v>
      </c>
      <c r="J182" s="30" t="e">
        <f t="shared" si="51"/>
        <v>#DIV/0!</v>
      </c>
      <c r="K182" s="81"/>
      <c r="L182" s="16">
        <f t="shared" si="52"/>
        <v>0</v>
      </c>
      <c r="M182" s="25" t="e">
        <f t="shared" si="53"/>
        <v>#DIV/0!</v>
      </c>
      <c r="N182" s="82"/>
      <c r="O182" s="16">
        <f t="shared" si="54"/>
        <v>0</v>
      </c>
      <c r="P182" s="25" t="e">
        <f t="shared" si="55"/>
        <v>#DIV/0!</v>
      </c>
      <c r="Q182" s="23"/>
      <c r="R182" s="16">
        <f t="shared" si="56"/>
        <v>0</v>
      </c>
      <c r="S182" s="25" t="e">
        <f t="shared" si="57"/>
        <v>#DIV/0!</v>
      </c>
      <c r="T182" s="28"/>
      <c r="U182" s="16">
        <f t="shared" si="58"/>
        <v>0</v>
      </c>
      <c r="V182" s="25" t="e">
        <f t="shared" si="59"/>
        <v>#DIV/0!</v>
      </c>
    </row>
    <row r="183" spans="1:22" ht="16.5" hidden="1">
      <c r="A183" s="15">
        <f t="shared" si="29"/>
        <v>176</v>
      </c>
      <c r="B183" s="21"/>
      <c r="C183" s="14"/>
      <c r="D183" s="22">
        <f t="shared" si="31"/>
        <v>0</v>
      </c>
      <c r="E183" s="23"/>
      <c r="F183" s="16">
        <f t="shared" si="48"/>
        <v>0</v>
      </c>
      <c r="G183" s="30" t="e">
        <f t="shared" si="49"/>
        <v>#DIV/0!</v>
      </c>
      <c r="H183" s="23"/>
      <c r="I183" s="16">
        <f t="shared" si="50"/>
        <v>0</v>
      </c>
      <c r="J183" s="30" t="e">
        <f t="shared" si="51"/>
        <v>#DIV/0!</v>
      </c>
      <c r="K183" s="81"/>
      <c r="L183" s="16">
        <f t="shared" si="52"/>
        <v>0</v>
      </c>
      <c r="M183" s="25" t="e">
        <f t="shared" si="53"/>
        <v>#DIV/0!</v>
      </c>
      <c r="N183" s="82"/>
      <c r="O183" s="16">
        <f t="shared" si="54"/>
        <v>0</v>
      </c>
      <c r="P183" s="25" t="e">
        <f t="shared" si="55"/>
        <v>#DIV/0!</v>
      </c>
      <c r="Q183" s="23"/>
      <c r="R183" s="16">
        <f t="shared" si="56"/>
        <v>0</v>
      </c>
      <c r="S183" s="25" t="e">
        <f t="shared" si="57"/>
        <v>#DIV/0!</v>
      </c>
      <c r="T183" s="28"/>
      <c r="U183" s="16">
        <f t="shared" si="58"/>
        <v>0</v>
      </c>
      <c r="V183" s="25" t="e">
        <f t="shared" si="59"/>
        <v>#DIV/0!</v>
      </c>
    </row>
    <row r="184" spans="1:22" ht="16.5" hidden="1">
      <c r="A184" s="15">
        <f t="shared" si="29"/>
        <v>177</v>
      </c>
      <c r="B184" s="21"/>
      <c r="C184" s="14"/>
      <c r="D184" s="22">
        <f t="shared" si="31"/>
        <v>0</v>
      </c>
      <c r="E184" s="23"/>
      <c r="F184" s="16">
        <f t="shared" si="48"/>
        <v>0</v>
      </c>
      <c r="G184" s="30" t="e">
        <f t="shared" si="49"/>
        <v>#DIV/0!</v>
      </c>
      <c r="H184" s="23"/>
      <c r="I184" s="16">
        <f t="shared" si="50"/>
        <v>0</v>
      </c>
      <c r="J184" s="30" t="e">
        <f t="shared" si="51"/>
        <v>#DIV/0!</v>
      </c>
      <c r="K184" s="81"/>
      <c r="L184" s="16">
        <f t="shared" si="52"/>
        <v>0</v>
      </c>
      <c r="M184" s="25" t="e">
        <f t="shared" si="53"/>
        <v>#DIV/0!</v>
      </c>
      <c r="N184" s="82"/>
      <c r="O184" s="16">
        <f t="shared" si="54"/>
        <v>0</v>
      </c>
      <c r="P184" s="25" t="e">
        <f t="shared" si="55"/>
        <v>#DIV/0!</v>
      </c>
      <c r="Q184" s="23"/>
      <c r="R184" s="16">
        <f t="shared" si="56"/>
        <v>0</v>
      </c>
      <c r="S184" s="25" t="e">
        <f t="shared" si="57"/>
        <v>#DIV/0!</v>
      </c>
      <c r="T184" s="28"/>
      <c r="U184" s="16">
        <f t="shared" si="58"/>
        <v>0</v>
      </c>
      <c r="V184" s="25" t="e">
        <f t="shared" si="59"/>
        <v>#DIV/0!</v>
      </c>
    </row>
    <row r="185" spans="1:22" ht="16.5" hidden="1">
      <c r="A185" s="15">
        <f t="shared" si="29"/>
        <v>178</v>
      </c>
      <c r="B185" s="21"/>
      <c r="C185" s="14"/>
      <c r="D185" s="22">
        <f t="shared" si="31"/>
        <v>0</v>
      </c>
      <c r="E185" s="23"/>
      <c r="F185" s="16">
        <f t="shared" si="48"/>
        <v>0</v>
      </c>
      <c r="G185" s="30" t="e">
        <f t="shared" si="49"/>
        <v>#DIV/0!</v>
      </c>
      <c r="H185" s="23"/>
      <c r="I185" s="16">
        <f t="shared" si="50"/>
        <v>0</v>
      </c>
      <c r="J185" s="30" t="e">
        <f t="shared" si="51"/>
        <v>#DIV/0!</v>
      </c>
      <c r="K185" s="81"/>
      <c r="L185" s="16">
        <f t="shared" si="52"/>
        <v>0</v>
      </c>
      <c r="M185" s="25" t="e">
        <f t="shared" si="53"/>
        <v>#DIV/0!</v>
      </c>
      <c r="N185" s="82"/>
      <c r="O185" s="16">
        <f t="shared" si="54"/>
        <v>0</v>
      </c>
      <c r="P185" s="25" t="e">
        <f t="shared" si="55"/>
        <v>#DIV/0!</v>
      </c>
      <c r="Q185" s="23"/>
      <c r="R185" s="16">
        <f t="shared" si="56"/>
        <v>0</v>
      </c>
      <c r="S185" s="25" t="e">
        <f t="shared" si="57"/>
        <v>#DIV/0!</v>
      </c>
      <c r="T185" s="28"/>
      <c r="U185" s="16">
        <f t="shared" si="58"/>
        <v>0</v>
      </c>
      <c r="V185" s="25" t="e">
        <f t="shared" si="59"/>
        <v>#DIV/0!</v>
      </c>
    </row>
    <row r="186" spans="1:22" ht="16.5" hidden="1">
      <c r="A186" s="15">
        <f t="shared" si="29"/>
        <v>179</v>
      </c>
      <c r="B186" s="21"/>
      <c r="C186" s="14"/>
      <c r="D186" s="22">
        <f t="shared" si="31"/>
        <v>0</v>
      </c>
      <c r="E186" s="23"/>
      <c r="F186" s="16">
        <f t="shared" si="48"/>
        <v>0</v>
      </c>
      <c r="G186" s="30" t="e">
        <f t="shared" si="49"/>
        <v>#DIV/0!</v>
      </c>
      <c r="H186" s="23"/>
      <c r="I186" s="16">
        <f t="shared" si="50"/>
        <v>0</v>
      </c>
      <c r="J186" s="30" t="e">
        <f t="shared" si="51"/>
        <v>#DIV/0!</v>
      </c>
      <c r="K186" s="81"/>
      <c r="L186" s="16">
        <f t="shared" si="52"/>
        <v>0</v>
      </c>
      <c r="M186" s="25" t="e">
        <f t="shared" si="53"/>
        <v>#DIV/0!</v>
      </c>
      <c r="N186" s="82"/>
      <c r="O186" s="16">
        <f t="shared" si="54"/>
        <v>0</v>
      </c>
      <c r="P186" s="25" t="e">
        <f t="shared" si="55"/>
        <v>#DIV/0!</v>
      </c>
      <c r="Q186" s="23"/>
      <c r="R186" s="16">
        <f t="shared" si="56"/>
        <v>0</v>
      </c>
      <c r="S186" s="25" t="e">
        <f t="shared" si="57"/>
        <v>#DIV/0!</v>
      </c>
      <c r="T186" s="28"/>
      <c r="U186" s="16">
        <f t="shared" si="58"/>
        <v>0</v>
      </c>
      <c r="V186" s="25" t="e">
        <f t="shared" si="59"/>
        <v>#DIV/0!</v>
      </c>
    </row>
    <row r="187" spans="1:22" ht="16.5" hidden="1">
      <c r="A187" s="15">
        <f t="shared" si="29"/>
        <v>180</v>
      </c>
      <c r="B187" s="21"/>
      <c r="C187" s="14"/>
      <c r="D187" s="22">
        <f t="shared" si="31"/>
        <v>0</v>
      </c>
      <c r="E187" s="23"/>
      <c r="F187" s="16">
        <f t="shared" si="48"/>
        <v>0</v>
      </c>
      <c r="G187" s="30" t="e">
        <f t="shared" si="49"/>
        <v>#DIV/0!</v>
      </c>
      <c r="H187" s="23"/>
      <c r="I187" s="16">
        <f t="shared" si="50"/>
        <v>0</v>
      </c>
      <c r="J187" s="30" t="e">
        <f t="shared" si="51"/>
        <v>#DIV/0!</v>
      </c>
      <c r="K187" s="81"/>
      <c r="L187" s="16">
        <f t="shared" si="52"/>
        <v>0</v>
      </c>
      <c r="M187" s="25" t="e">
        <f t="shared" si="53"/>
        <v>#DIV/0!</v>
      </c>
      <c r="N187" s="82"/>
      <c r="O187" s="16">
        <f t="shared" si="54"/>
        <v>0</v>
      </c>
      <c r="P187" s="25" t="e">
        <f t="shared" si="55"/>
        <v>#DIV/0!</v>
      </c>
      <c r="Q187" s="23"/>
      <c r="R187" s="16">
        <f t="shared" si="56"/>
        <v>0</v>
      </c>
      <c r="S187" s="25" t="e">
        <f t="shared" si="57"/>
        <v>#DIV/0!</v>
      </c>
      <c r="T187" s="28"/>
      <c r="U187" s="16">
        <f t="shared" si="58"/>
        <v>0</v>
      </c>
      <c r="V187" s="25" t="e">
        <f t="shared" si="59"/>
        <v>#DIV/0!</v>
      </c>
    </row>
    <row r="188" spans="1:22" ht="16.5" hidden="1">
      <c r="A188" s="15">
        <f t="shared" si="29"/>
        <v>181</v>
      </c>
      <c r="B188" s="21"/>
      <c r="C188" s="14"/>
      <c r="D188" s="22">
        <f t="shared" si="31"/>
        <v>0</v>
      </c>
      <c r="E188" s="23"/>
      <c r="F188" s="16">
        <f t="shared" si="48"/>
        <v>0</v>
      </c>
      <c r="G188" s="30" t="e">
        <f t="shared" si="49"/>
        <v>#DIV/0!</v>
      </c>
      <c r="H188" s="23"/>
      <c r="I188" s="16">
        <f t="shared" si="50"/>
        <v>0</v>
      </c>
      <c r="J188" s="30" t="e">
        <f t="shared" si="51"/>
        <v>#DIV/0!</v>
      </c>
      <c r="K188" s="81"/>
      <c r="L188" s="16">
        <f t="shared" si="52"/>
        <v>0</v>
      </c>
      <c r="M188" s="25" t="e">
        <f t="shared" si="53"/>
        <v>#DIV/0!</v>
      </c>
      <c r="N188" s="82"/>
      <c r="O188" s="16">
        <f t="shared" si="54"/>
        <v>0</v>
      </c>
      <c r="P188" s="25" t="e">
        <f t="shared" si="55"/>
        <v>#DIV/0!</v>
      </c>
      <c r="Q188" s="23"/>
      <c r="R188" s="16">
        <f t="shared" si="56"/>
        <v>0</v>
      </c>
      <c r="S188" s="25" t="e">
        <f t="shared" si="57"/>
        <v>#DIV/0!</v>
      </c>
      <c r="T188" s="28"/>
      <c r="U188" s="16">
        <f t="shared" si="58"/>
        <v>0</v>
      </c>
      <c r="V188" s="25" t="e">
        <f t="shared" si="59"/>
        <v>#DIV/0!</v>
      </c>
    </row>
    <row r="189" spans="1:22" ht="16.5" hidden="1">
      <c r="A189" s="15">
        <f t="shared" si="29"/>
        <v>182</v>
      </c>
      <c r="B189" s="21"/>
      <c r="C189" s="14"/>
      <c r="D189" s="22">
        <f t="shared" si="31"/>
        <v>0</v>
      </c>
      <c r="E189" s="23"/>
      <c r="F189" s="16">
        <f t="shared" si="48"/>
        <v>0</v>
      </c>
      <c r="G189" s="30" t="e">
        <f t="shared" si="49"/>
        <v>#DIV/0!</v>
      </c>
      <c r="H189" s="23"/>
      <c r="I189" s="16">
        <f t="shared" si="50"/>
        <v>0</v>
      </c>
      <c r="J189" s="30" t="e">
        <f t="shared" si="51"/>
        <v>#DIV/0!</v>
      </c>
      <c r="K189" s="81"/>
      <c r="L189" s="16">
        <f t="shared" si="52"/>
        <v>0</v>
      </c>
      <c r="M189" s="25" t="e">
        <f t="shared" si="53"/>
        <v>#DIV/0!</v>
      </c>
      <c r="N189" s="82"/>
      <c r="O189" s="16">
        <f t="shared" si="54"/>
        <v>0</v>
      </c>
      <c r="P189" s="25" t="e">
        <f t="shared" si="55"/>
        <v>#DIV/0!</v>
      </c>
      <c r="Q189" s="23"/>
      <c r="R189" s="16">
        <f t="shared" si="56"/>
        <v>0</v>
      </c>
      <c r="S189" s="25" t="e">
        <f t="shared" si="57"/>
        <v>#DIV/0!</v>
      </c>
      <c r="T189" s="28"/>
      <c r="U189" s="16">
        <f t="shared" si="58"/>
        <v>0</v>
      </c>
      <c r="V189" s="25" t="e">
        <f t="shared" si="59"/>
        <v>#DIV/0!</v>
      </c>
    </row>
    <row r="190" spans="1:22" ht="16.5" hidden="1">
      <c r="A190" s="15">
        <f t="shared" si="29"/>
        <v>183</v>
      </c>
      <c r="B190" s="21"/>
      <c r="C190" s="14"/>
      <c r="D190" s="22">
        <f t="shared" si="31"/>
        <v>0</v>
      </c>
      <c r="E190" s="23"/>
      <c r="F190" s="16">
        <f t="shared" si="48"/>
        <v>0</v>
      </c>
      <c r="G190" s="30" t="e">
        <f t="shared" si="49"/>
        <v>#DIV/0!</v>
      </c>
      <c r="H190" s="23"/>
      <c r="I190" s="16">
        <f t="shared" si="50"/>
        <v>0</v>
      </c>
      <c r="J190" s="30" t="e">
        <f t="shared" si="51"/>
        <v>#DIV/0!</v>
      </c>
      <c r="K190" s="81"/>
      <c r="L190" s="16">
        <f t="shared" si="52"/>
        <v>0</v>
      </c>
      <c r="M190" s="25" t="e">
        <f t="shared" si="53"/>
        <v>#DIV/0!</v>
      </c>
      <c r="N190" s="82"/>
      <c r="O190" s="16">
        <f t="shared" si="54"/>
        <v>0</v>
      </c>
      <c r="P190" s="25" t="e">
        <f t="shared" si="55"/>
        <v>#DIV/0!</v>
      </c>
      <c r="Q190" s="23"/>
      <c r="R190" s="16">
        <f t="shared" si="56"/>
        <v>0</v>
      </c>
      <c r="S190" s="25" t="e">
        <f t="shared" si="57"/>
        <v>#DIV/0!</v>
      </c>
      <c r="T190" s="28"/>
      <c r="U190" s="16">
        <f t="shared" si="58"/>
        <v>0</v>
      </c>
      <c r="V190" s="25" t="e">
        <f t="shared" si="59"/>
        <v>#DIV/0!</v>
      </c>
    </row>
    <row r="191" spans="1:22" ht="16.5" hidden="1">
      <c r="A191" s="15">
        <f t="shared" si="29"/>
        <v>184</v>
      </c>
      <c r="B191" s="21"/>
      <c r="C191" s="14"/>
      <c r="D191" s="22">
        <f t="shared" si="31"/>
        <v>0</v>
      </c>
      <c r="E191" s="23"/>
      <c r="F191" s="16">
        <f t="shared" si="48"/>
        <v>0</v>
      </c>
      <c r="G191" s="30" t="e">
        <f t="shared" si="49"/>
        <v>#DIV/0!</v>
      </c>
      <c r="H191" s="23"/>
      <c r="I191" s="16">
        <f t="shared" si="50"/>
        <v>0</v>
      </c>
      <c r="J191" s="30" t="e">
        <f t="shared" si="51"/>
        <v>#DIV/0!</v>
      </c>
      <c r="K191" s="81"/>
      <c r="L191" s="16">
        <f t="shared" si="52"/>
        <v>0</v>
      </c>
      <c r="M191" s="25" t="e">
        <f t="shared" si="53"/>
        <v>#DIV/0!</v>
      </c>
      <c r="N191" s="82"/>
      <c r="O191" s="16">
        <f t="shared" si="54"/>
        <v>0</v>
      </c>
      <c r="P191" s="25" t="e">
        <f t="shared" si="55"/>
        <v>#DIV/0!</v>
      </c>
      <c r="Q191" s="23"/>
      <c r="R191" s="16">
        <f t="shared" si="56"/>
        <v>0</v>
      </c>
      <c r="S191" s="25" t="e">
        <f t="shared" si="57"/>
        <v>#DIV/0!</v>
      </c>
      <c r="T191" s="28"/>
      <c r="U191" s="16">
        <f t="shared" si="58"/>
        <v>0</v>
      </c>
      <c r="V191" s="25" t="e">
        <f t="shared" si="59"/>
        <v>#DIV/0!</v>
      </c>
    </row>
    <row r="192" spans="1:22" ht="16.5" hidden="1">
      <c r="A192" s="15">
        <f t="shared" si="29"/>
        <v>185</v>
      </c>
      <c r="B192" s="21"/>
      <c r="C192" s="14"/>
      <c r="D192" s="22">
        <f t="shared" si="31"/>
        <v>0</v>
      </c>
      <c r="E192" s="23"/>
      <c r="F192" s="16">
        <f t="shared" si="48"/>
        <v>0</v>
      </c>
      <c r="G192" s="30" t="e">
        <f t="shared" si="49"/>
        <v>#DIV/0!</v>
      </c>
      <c r="H192" s="23"/>
      <c r="I192" s="16">
        <f t="shared" si="50"/>
        <v>0</v>
      </c>
      <c r="J192" s="30" t="e">
        <f t="shared" si="51"/>
        <v>#DIV/0!</v>
      </c>
      <c r="K192" s="81"/>
      <c r="L192" s="16">
        <f t="shared" si="52"/>
        <v>0</v>
      </c>
      <c r="M192" s="25" t="e">
        <f t="shared" si="53"/>
        <v>#DIV/0!</v>
      </c>
      <c r="N192" s="82"/>
      <c r="O192" s="16">
        <f t="shared" si="54"/>
        <v>0</v>
      </c>
      <c r="P192" s="25" t="e">
        <f t="shared" si="55"/>
        <v>#DIV/0!</v>
      </c>
      <c r="Q192" s="23"/>
      <c r="R192" s="16">
        <f t="shared" si="56"/>
        <v>0</v>
      </c>
      <c r="S192" s="25" t="e">
        <f t="shared" si="57"/>
        <v>#DIV/0!</v>
      </c>
      <c r="T192" s="28"/>
      <c r="U192" s="16">
        <f t="shared" si="58"/>
        <v>0</v>
      </c>
      <c r="V192" s="25" t="e">
        <f t="shared" si="59"/>
        <v>#DIV/0!</v>
      </c>
    </row>
    <row r="193" spans="1:22" ht="16.5" hidden="1">
      <c r="A193" s="15">
        <f t="shared" si="29"/>
        <v>186</v>
      </c>
      <c r="B193" s="21"/>
      <c r="C193" s="14"/>
      <c r="D193" s="22">
        <f t="shared" si="31"/>
        <v>0</v>
      </c>
      <c r="E193" s="23"/>
      <c r="F193" s="16">
        <f t="shared" si="48"/>
        <v>0</v>
      </c>
      <c r="G193" s="30" t="e">
        <f t="shared" si="49"/>
        <v>#DIV/0!</v>
      </c>
      <c r="H193" s="23"/>
      <c r="I193" s="16">
        <f t="shared" si="50"/>
        <v>0</v>
      </c>
      <c r="J193" s="30" t="e">
        <f t="shared" si="51"/>
        <v>#DIV/0!</v>
      </c>
      <c r="K193" s="81"/>
      <c r="L193" s="16">
        <f t="shared" si="52"/>
        <v>0</v>
      </c>
      <c r="M193" s="25" t="e">
        <f t="shared" si="53"/>
        <v>#DIV/0!</v>
      </c>
      <c r="N193" s="82"/>
      <c r="O193" s="16">
        <f t="shared" si="54"/>
        <v>0</v>
      </c>
      <c r="P193" s="25" t="e">
        <f t="shared" si="55"/>
        <v>#DIV/0!</v>
      </c>
      <c r="Q193" s="23"/>
      <c r="R193" s="16">
        <f t="shared" si="56"/>
        <v>0</v>
      </c>
      <c r="S193" s="25" t="e">
        <f t="shared" si="57"/>
        <v>#DIV/0!</v>
      </c>
      <c r="T193" s="28"/>
      <c r="U193" s="16">
        <f t="shared" si="58"/>
        <v>0</v>
      </c>
      <c r="V193" s="25" t="e">
        <f t="shared" si="59"/>
        <v>#DIV/0!</v>
      </c>
    </row>
    <row r="194" spans="1:22" ht="16.5" hidden="1">
      <c r="A194" s="15">
        <f t="shared" si="29"/>
        <v>187</v>
      </c>
      <c r="B194" s="21"/>
      <c r="C194" s="14"/>
      <c r="D194" s="22">
        <f t="shared" si="31"/>
        <v>0</v>
      </c>
      <c r="E194" s="23"/>
      <c r="F194" s="16">
        <f t="shared" si="48"/>
        <v>0</v>
      </c>
      <c r="G194" s="30" t="e">
        <f t="shared" si="49"/>
        <v>#DIV/0!</v>
      </c>
      <c r="H194" s="23"/>
      <c r="I194" s="16">
        <f t="shared" si="50"/>
        <v>0</v>
      </c>
      <c r="J194" s="30" t="e">
        <f t="shared" si="51"/>
        <v>#DIV/0!</v>
      </c>
      <c r="K194" s="81"/>
      <c r="L194" s="16">
        <f t="shared" si="52"/>
        <v>0</v>
      </c>
      <c r="M194" s="25" t="e">
        <f t="shared" si="53"/>
        <v>#DIV/0!</v>
      </c>
      <c r="N194" s="82"/>
      <c r="O194" s="16">
        <f t="shared" si="54"/>
        <v>0</v>
      </c>
      <c r="P194" s="25" t="e">
        <f t="shared" si="55"/>
        <v>#DIV/0!</v>
      </c>
      <c r="Q194" s="23"/>
      <c r="R194" s="16">
        <f t="shared" si="56"/>
        <v>0</v>
      </c>
      <c r="S194" s="25" t="e">
        <f t="shared" si="57"/>
        <v>#DIV/0!</v>
      </c>
      <c r="T194" s="28"/>
      <c r="U194" s="16">
        <f t="shared" si="58"/>
        <v>0</v>
      </c>
      <c r="V194" s="25" t="e">
        <f t="shared" si="59"/>
        <v>#DIV/0!</v>
      </c>
    </row>
    <row r="195" spans="1:22" ht="16.5" hidden="1">
      <c r="A195" s="15">
        <f t="shared" si="29"/>
        <v>188</v>
      </c>
      <c r="B195" s="21"/>
      <c r="C195" s="14"/>
      <c r="D195" s="22">
        <f t="shared" si="31"/>
        <v>0</v>
      </c>
      <c r="E195" s="23"/>
      <c r="F195" s="16">
        <f t="shared" si="48"/>
        <v>0</v>
      </c>
      <c r="G195" s="30" t="e">
        <f t="shared" si="49"/>
        <v>#DIV/0!</v>
      </c>
      <c r="H195" s="23"/>
      <c r="I195" s="16">
        <f t="shared" si="50"/>
        <v>0</v>
      </c>
      <c r="J195" s="30" t="e">
        <f t="shared" si="51"/>
        <v>#DIV/0!</v>
      </c>
      <c r="K195" s="81"/>
      <c r="L195" s="16">
        <f t="shared" si="52"/>
        <v>0</v>
      </c>
      <c r="M195" s="25" t="e">
        <f t="shared" si="53"/>
        <v>#DIV/0!</v>
      </c>
      <c r="N195" s="82"/>
      <c r="O195" s="16">
        <f t="shared" si="54"/>
        <v>0</v>
      </c>
      <c r="P195" s="25" t="e">
        <f t="shared" si="55"/>
        <v>#DIV/0!</v>
      </c>
      <c r="Q195" s="23"/>
      <c r="R195" s="16">
        <f t="shared" si="56"/>
        <v>0</v>
      </c>
      <c r="S195" s="25" t="e">
        <f t="shared" si="57"/>
        <v>#DIV/0!</v>
      </c>
      <c r="T195" s="28"/>
      <c r="U195" s="16">
        <f t="shared" si="58"/>
        <v>0</v>
      </c>
      <c r="V195" s="25" t="e">
        <f t="shared" si="59"/>
        <v>#DIV/0!</v>
      </c>
    </row>
    <row r="196" spans="1:22" ht="16.5" hidden="1">
      <c r="A196" s="15">
        <f t="shared" si="29"/>
        <v>189</v>
      </c>
      <c r="B196" s="21"/>
      <c r="C196" s="14"/>
      <c r="D196" s="22">
        <f t="shared" si="31"/>
        <v>0</v>
      </c>
      <c r="E196" s="23"/>
      <c r="F196" s="16">
        <f t="shared" si="48"/>
        <v>0</v>
      </c>
      <c r="G196" s="30" t="e">
        <f t="shared" si="49"/>
        <v>#DIV/0!</v>
      </c>
      <c r="H196" s="23"/>
      <c r="I196" s="16">
        <f t="shared" si="50"/>
        <v>0</v>
      </c>
      <c r="J196" s="30" t="e">
        <f t="shared" si="51"/>
        <v>#DIV/0!</v>
      </c>
      <c r="K196" s="81"/>
      <c r="L196" s="16">
        <f t="shared" si="52"/>
        <v>0</v>
      </c>
      <c r="M196" s="25" t="e">
        <f t="shared" si="53"/>
        <v>#DIV/0!</v>
      </c>
      <c r="N196" s="82"/>
      <c r="O196" s="16">
        <f t="shared" si="54"/>
        <v>0</v>
      </c>
      <c r="P196" s="25" t="e">
        <f t="shared" si="55"/>
        <v>#DIV/0!</v>
      </c>
      <c r="Q196" s="23"/>
      <c r="R196" s="16">
        <f t="shared" si="56"/>
        <v>0</v>
      </c>
      <c r="S196" s="25" t="e">
        <f t="shared" si="57"/>
        <v>#DIV/0!</v>
      </c>
      <c r="T196" s="28"/>
      <c r="U196" s="16">
        <f t="shared" si="58"/>
        <v>0</v>
      </c>
      <c r="V196" s="25" t="e">
        <f t="shared" si="59"/>
        <v>#DIV/0!</v>
      </c>
    </row>
    <row r="197" spans="1:22" ht="16.5" hidden="1">
      <c r="A197" s="15">
        <f t="shared" si="29"/>
        <v>190</v>
      </c>
      <c r="B197" s="21"/>
      <c r="C197" s="14"/>
      <c r="D197" s="22">
        <f t="shared" si="31"/>
        <v>0</v>
      </c>
      <c r="E197" s="23"/>
      <c r="F197" s="16">
        <f t="shared" si="48"/>
        <v>0</v>
      </c>
      <c r="G197" s="30" t="e">
        <f t="shared" si="49"/>
        <v>#DIV/0!</v>
      </c>
      <c r="H197" s="23"/>
      <c r="I197" s="16">
        <f t="shared" si="50"/>
        <v>0</v>
      </c>
      <c r="J197" s="30" t="e">
        <f t="shared" si="51"/>
        <v>#DIV/0!</v>
      </c>
      <c r="K197" s="81"/>
      <c r="L197" s="16">
        <f t="shared" si="52"/>
        <v>0</v>
      </c>
      <c r="M197" s="25" t="e">
        <f t="shared" si="53"/>
        <v>#DIV/0!</v>
      </c>
      <c r="N197" s="82"/>
      <c r="O197" s="16">
        <f t="shared" si="54"/>
        <v>0</v>
      </c>
      <c r="P197" s="25" t="e">
        <f t="shared" si="55"/>
        <v>#DIV/0!</v>
      </c>
      <c r="Q197" s="23"/>
      <c r="R197" s="16">
        <f t="shared" si="56"/>
        <v>0</v>
      </c>
      <c r="S197" s="25" t="e">
        <f t="shared" si="57"/>
        <v>#DIV/0!</v>
      </c>
      <c r="T197" s="28"/>
      <c r="U197" s="16">
        <f t="shared" si="58"/>
        <v>0</v>
      </c>
      <c r="V197" s="25" t="e">
        <f t="shared" si="59"/>
        <v>#DIV/0!</v>
      </c>
    </row>
    <row r="198" spans="1:22" ht="16.5" hidden="1">
      <c r="A198" s="15">
        <f t="shared" si="29"/>
        <v>191</v>
      </c>
      <c r="B198" s="21"/>
      <c r="C198" s="14"/>
      <c r="D198" s="22">
        <f t="shared" si="31"/>
        <v>0</v>
      </c>
      <c r="E198" s="23"/>
      <c r="F198" s="16">
        <f t="shared" si="48"/>
        <v>0</v>
      </c>
      <c r="G198" s="30" t="e">
        <f t="shared" si="49"/>
        <v>#DIV/0!</v>
      </c>
      <c r="H198" s="23"/>
      <c r="I198" s="16">
        <f t="shared" si="50"/>
        <v>0</v>
      </c>
      <c r="J198" s="30" t="e">
        <f t="shared" si="51"/>
        <v>#DIV/0!</v>
      </c>
      <c r="K198" s="81"/>
      <c r="L198" s="16">
        <f t="shared" si="52"/>
        <v>0</v>
      </c>
      <c r="M198" s="25" t="e">
        <f t="shared" si="53"/>
        <v>#DIV/0!</v>
      </c>
      <c r="N198" s="82"/>
      <c r="O198" s="16">
        <f t="shared" si="54"/>
        <v>0</v>
      </c>
      <c r="P198" s="25" t="e">
        <f t="shared" si="55"/>
        <v>#DIV/0!</v>
      </c>
      <c r="Q198" s="23"/>
      <c r="R198" s="16">
        <f t="shared" si="56"/>
        <v>0</v>
      </c>
      <c r="S198" s="25" t="e">
        <f t="shared" si="57"/>
        <v>#DIV/0!</v>
      </c>
      <c r="T198" s="28"/>
      <c r="U198" s="16">
        <f t="shared" si="58"/>
        <v>0</v>
      </c>
      <c r="V198" s="25" t="e">
        <f t="shared" si="59"/>
        <v>#DIV/0!</v>
      </c>
    </row>
    <row r="199" spans="1:22" ht="16.5" hidden="1">
      <c r="A199" s="15">
        <f t="shared" si="29"/>
        <v>192</v>
      </c>
      <c r="B199" s="21"/>
      <c r="C199" s="14"/>
      <c r="D199" s="22">
        <f t="shared" si="31"/>
        <v>0</v>
      </c>
      <c r="E199" s="23"/>
      <c r="F199" s="16">
        <f t="shared" si="48"/>
        <v>0</v>
      </c>
      <c r="G199" s="30" t="e">
        <f t="shared" si="49"/>
        <v>#DIV/0!</v>
      </c>
      <c r="H199" s="23"/>
      <c r="I199" s="16">
        <f t="shared" si="50"/>
        <v>0</v>
      </c>
      <c r="J199" s="30" t="e">
        <f t="shared" si="51"/>
        <v>#DIV/0!</v>
      </c>
      <c r="K199" s="81"/>
      <c r="L199" s="16">
        <f t="shared" si="52"/>
        <v>0</v>
      </c>
      <c r="M199" s="25" t="e">
        <f t="shared" si="53"/>
        <v>#DIV/0!</v>
      </c>
      <c r="N199" s="82"/>
      <c r="O199" s="16">
        <f t="shared" si="54"/>
        <v>0</v>
      </c>
      <c r="P199" s="25" t="e">
        <f t="shared" si="55"/>
        <v>#DIV/0!</v>
      </c>
      <c r="Q199" s="23"/>
      <c r="R199" s="16">
        <f t="shared" si="56"/>
        <v>0</v>
      </c>
      <c r="S199" s="25" t="e">
        <f t="shared" si="57"/>
        <v>#DIV/0!</v>
      </c>
      <c r="T199" s="28"/>
      <c r="U199" s="16">
        <f t="shared" si="58"/>
        <v>0</v>
      </c>
      <c r="V199" s="25" t="e">
        <f t="shared" si="59"/>
        <v>#DIV/0!</v>
      </c>
    </row>
    <row r="200" spans="1:22" ht="16.5" hidden="1">
      <c r="A200" s="15">
        <f t="shared" si="29"/>
        <v>193</v>
      </c>
      <c r="B200" s="21"/>
      <c r="C200" s="14"/>
      <c r="D200" s="22">
        <f t="shared" si="31"/>
        <v>0</v>
      </c>
      <c r="E200" s="23"/>
      <c r="F200" s="16">
        <f t="shared" si="48"/>
        <v>0</v>
      </c>
      <c r="G200" s="30" t="e">
        <f t="shared" si="49"/>
        <v>#DIV/0!</v>
      </c>
      <c r="H200" s="23"/>
      <c r="I200" s="16">
        <f t="shared" si="50"/>
        <v>0</v>
      </c>
      <c r="J200" s="30" t="e">
        <f t="shared" si="51"/>
        <v>#DIV/0!</v>
      </c>
      <c r="K200" s="81"/>
      <c r="L200" s="16">
        <f t="shared" si="52"/>
        <v>0</v>
      </c>
      <c r="M200" s="25" t="e">
        <f t="shared" si="53"/>
        <v>#DIV/0!</v>
      </c>
      <c r="N200" s="82"/>
      <c r="O200" s="16">
        <f t="shared" si="54"/>
        <v>0</v>
      </c>
      <c r="P200" s="25" t="e">
        <f t="shared" si="55"/>
        <v>#DIV/0!</v>
      </c>
      <c r="Q200" s="23"/>
      <c r="R200" s="16">
        <f t="shared" si="56"/>
        <v>0</v>
      </c>
      <c r="S200" s="25" t="e">
        <f t="shared" si="57"/>
        <v>#DIV/0!</v>
      </c>
      <c r="T200" s="28"/>
      <c r="U200" s="16">
        <f t="shared" si="58"/>
        <v>0</v>
      </c>
      <c r="V200" s="25" t="e">
        <f t="shared" si="59"/>
        <v>#DIV/0!</v>
      </c>
    </row>
    <row r="201" spans="1:22" ht="16.5" hidden="1">
      <c r="A201" s="15">
        <f t="shared" si="29"/>
        <v>194</v>
      </c>
      <c r="B201" s="21"/>
      <c r="C201" s="14"/>
      <c r="D201" s="22">
        <f t="shared" si="31"/>
        <v>0</v>
      </c>
      <c r="E201" s="23"/>
      <c r="F201" s="16">
        <f t="shared" si="48"/>
        <v>0</v>
      </c>
      <c r="G201" s="30" t="e">
        <f t="shared" si="49"/>
        <v>#DIV/0!</v>
      </c>
      <c r="H201" s="23"/>
      <c r="I201" s="16">
        <f t="shared" si="50"/>
        <v>0</v>
      </c>
      <c r="J201" s="30" t="e">
        <f t="shared" si="51"/>
        <v>#DIV/0!</v>
      </c>
      <c r="K201" s="81"/>
      <c r="L201" s="16">
        <f t="shared" si="52"/>
        <v>0</v>
      </c>
      <c r="M201" s="25" t="e">
        <f t="shared" si="53"/>
        <v>#DIV/0!</v>
      </c>
      <c r="N201" s="82"/>
      <c r="O201" s="16">
        <f t="shared" si="54"/>
        <v>0</v>
      </c>
      <c r="P201" s="25" t="e">
        <f t="shared" si="55"/>
        <v>#DIV/0!</v>
      </c>
      <c r="Q201" s="23"/>
      <c r="R201" s="16">
        <f t="shared" si="56"/>
        <v>0</v>
      </c>
      <c r="S201" s="25" t="e">
        <f t="shared" si="57"/>
        <v>#DIV/0!</v>
      </c>
      <c r="T201" s="28"/>
      <c r="U201" s="16">
        <f t="shared" si="58"/>
        <v>0</v>
      </c>
      <c r="V201" s="25" t="e">
        <f t="shared" si="59"/>
        <v>#DIV/0!</v>
      </c>
    </row>
    <row r="202" spans="1:22" ht="16.5" hidden="1">
      <c r="A202" s="15">
        <f t="shared" si="29"/>
        <v>195</v>
      </c>
      <c r="B202" s="21"/>
      <c r="C202" s="14"/>
      <c r="D202" s="22">
        <f t="shared" si="31"/>
        <v>0</v>
      </c>
      <c r="E202" s="23"/>
      <c r="F202" s="16">
        <f t="shared" si="48"/>
        <v>0</v>
      </c>
      <c r="G202" s="30" t="e">
        <f t="shared" si="49"/>
        <v>#DIV/0!</v>
      </c>
      <c r="H202" s="23"/>
      <c r="I202" s="16">
        <f t="shared" si="50"/>
        <v>0</v>
      </c>
      <c r="J202" s="30" t="e">
        <f t="shared" si="51"/>
        <v>#DIV/0!</v>
      </c>
      <c r="K202" s="81"/>
      <c r="L202" s="16">
        <f t="shared" si="52"/>
        <v>0</v>
      </c>
      <c r="M202" s="25" t="e">
        <f t="shared" si="53"/>
        <v>#DIV/0!</v>
      </c>
      <c r="N202" s="82"/>
      <c r="O202" s="16">
        <f t="shared" si="54"/>
        <v>0</v>
      </c>
      <c r="P202" s="25" t="e">
        <f t="shared" si="55"/>
        <v>#DIV/0!</v>
      </c>
      <c r="Q202" s="23"/>
      <c r="R202" s="16">
        <f t="shared" si="56"/>
        <v>0</v>
      </c>
      <c r="S202" s="25" t="e">
        <f t="shared" si="57"/>
        <v>#DIV/0!</v>
      </c>
      <c r="T202" s="28"/>
      <c r="U202" s="16">
        <f t="shared" si="58"/>
        <v>0</v>
      </c>
      <c r="V202" s="25" t="e">
        <f t="shared" si="59"/>
        <v>#DIV/0!</v>
      </c>
    </row>
    <row r="203" spans="1:22" ht="16.5" hidden="1">
      <c r="A203" s="15">
        <f t="shared" si="29"/>
        <v>196</v>
      </c>
      <c r="B203" s="21"/>
      <c r="C203" s="14"/>
      <c r="D203" s="22">
        <f t="shared" si="31"/>
        <v>0</v>
      </c>
      <c r="E203" s="23"/>
      <c r="F203" s="16">
        <f t="shared" si="48"/>
        <v>0</v>
      </c>
      <c r="G203" s="30" t="e">
        <f t="shared" si="49"/>
        <v>#DIV/0!</v>
      </c>
      <c r="H203" s="23"/>
      <c r="I203" s="16">
        <f t="shared" si="50"/>
        <v>0</v>
      </c>
      <c r="J203" s="30" t="e">
        <f t="shared" si="51"/>
        <v>#DIV/0!</v>
      </c>
      <c r="K203" s="81"/>
      <c r="L203" s="16">
        <f t="shared" si="52"/>
        <v>0</v>
      </c>
      <c r="M203" s="25" t="e">
        <f t="shared" si="53"/>
        <v>#DIV/0!</v>
      </c>
      <c r="N203" s="82"/>
      <c r="O203" s="16">
        <f t="shared" si="54"/>
        <v>0</v>
      </c>
      <c r="P203" s="25" t="e">
        <f t="shared" si="55"/>
        <v>#DIV/0!</v>
      </c>
      <c r="Q203" s="23"/>
      <c r="R203" s="16">
        <f t="shared" si="56"/>
        <v>0</v>
      </c>
      <c r="S203" s="25" t="e">
        <f t="shared" si="57"/>
        <v>#DIV/0!</v>
      </c>
      <c r="T203" s="28"/>
      <c r="U203" s="16">
        <f t="shared" si="58"/>
        <v>0</v>
      </c>
      <c r="V203" s="25" t="e">
        <f t="shared" si="59"/>
        <v>#DIV/0!</v>
      </c>
    </row>
    <row r="204" spans="1:22" ht="16.5" hidden="1">
      <c r="A204" s="15">
        <f t="shared" si="29"/>
        <v>197</v>
      </c>
      <c r="B204" s="21"/>
      <c r="C204" s="14"/>
      <c r="D204" s="22">
        <f t="shared" si="31"/>
        <v>0</v>
      </c>
      <c r="E204" s="23"/>
      <c r="F204" s="16">
        <f t="shared" si="48"/>
        <v>0</v>
      </c>
      <c r="G204" s="30" t="e">
        <f t="shared" si="49"/>
        <v>#DIV/0!</v>
      </c>
      <c r="H204" s="23"/>
      <c r="I204" s="16">
        <f t="shared" si="50"/>
        <v>0</v>
      </c>
      <c r="J204" s="30" t="e">
        <f t="shared" si="51"/>
        <v>#DIV/0!</v>
      </c>
      <c r="K204" s="81"/>
      <c r="L204" s="16">
        <f t="shared" si="52"/>
        <v>0</v>
      </c>
      <c r="M204" s="25" t="e">
        <f t="shared" si="53"/>
        <v>#DIV/0!</v>
      </c>
      <c r="N204" s="82"/>
      <c r="O204" s="16">
        <f t="shared" si="54"/>
        <v>0</v>
      </c>
      <c r="P204" s="25" t="e">
        <f t="shared" si="55"/>
        <v>#DIV/0!</v>
      </c>
      <c r="Q204" s="23"/>
      <c r="R204" s="16">
        <f t="shared" si="56"/>
        <v>0</v>
      </c>
      <c r="S204" s="25" t="e">
        <f t="shared" si="57"/>
        <v>#DIV/0!</v>
      </c>
      <c r="T204" s="28"/>
      <c r="U204" s="16">
        <f t="shared" si="58"/>
        <v>0</v>
      </c>
      <c r="V204" s="25" t="e">
        <f t="shared" si="59"/>
        <v>#DIV/0!</v>
      </c>
    </row>
    <row r="205" spans="1:22" ht="16.5" hidden="1">
      <c r="A205" s="15">
        <f t="shared" si="29"/>
        <v>198</v>
      </c>
      <c r="B205" s="21"/>
      <c r="C205" s="14"/>
      <c r="D205" s="22">
        <f t="shared" si="31"/>
        <v>0</v>
      </c>
      <c r="E205" s="23"/>
      <c r="F205" s="16">
        <f t="shared" si="48"/>
        <v>0</v>
      </c>
      <c r="G205" s="30" t="e">
        <f t="shared" si="49"/>
        <v>#DIV/0!</v>
      </c>
      <c r="H205" s="23"/>
      <c r="I205" s="16">
        <f t="shared" si="50"/>
        <v>0</v>
      </c>
      <c r="J205" s="30" t="e">
        <f t="shared" si="51"/>
        <v>#DIV/0!</v>
      </c>
      <c r="K205" s="81"/>
      <c r="L205" s="16">
        <f t="shared" si="52"/>
        <v>0</v>
      </c>
      <c r="M205" s="25" t="e">
        <f t="shared" si="53"/>
        <v>#DIV/0!</v>
      </c>
      <c r="N205" s="82"/>
      <c r="O205" s="16">
        <f t="shared" si="54"/>
        <v>0</v>
      </c>
      <c r="P205" s="25" t="e">
        <f t="shared" si="55"/>
        <v>#DIV/0!</v>
      </c>
      <c r="Q205" s="23"/>
      <c r="R205" s="16">
        <f t="shared" si="56"/>
        <v>0</v>
      </c>
      <c r="S205" s="25" t="e">
        <f t="shared" si="57"/>
        <v>#DIV/0!</v>
      </c>
      <c r="T205" s="28"/>
      <c r="U205" s="16">
        <f t="shared" si="58"/>
        <v>0</v>
      </c>
      <c r="V205" s="25" t="e">
        <f t="shared" si="59"/>
        <v>#DIV/0!</v>
      </c>
    </row>
    <row r="206" spans="1:22" ht="16.5" hidden="1">
      <c r="A206" s="15">
        <f t="shared" si="29"/>
        <v>199</v>
      </c>
      <c r="B206" s="21"/>
      <c r="C206" s="14"/>
      <c r="D206" s="22">
        <f t="shared" si="31"/>
        <v>0</v>
      </c>
      <c r="E206" s="23"/>
      <c r="F206" s="16">
        <f t="shared" si="48"/>
        <v>0</v>
      </c>
      <c r="G206" s="30" t="e">
        <f t="shared" si="49"/>
        <v>#DIV/0!</v>
      </c>
      <c r="H206" s="23"/>
      <c r="I206" s="16">
        <f t="shared" si="50"/>
        <v>0</v>
      </c>
      <c r="J206" s="30" t="e">
        <f t="shared" si="51"/>
        <v>#DIV/0!</v>
      </c>
      <c r="K206" s="81"/>
      <c r="L206" s="16">
        <f t="shared" si="52"/>
        <v>0</v>
      </c>
      <c r="M206" s="25" t="e">
        <f t="shared" si="53"/>
        <v>#DIV/0!</v>
      </c>
      <c r="N206" s="82"/>
      <c r="O206" s="16">
        <f t="shared" si="54"/>
        <v>0</v>
      </c>
      <c r="P206" s="25" t="e">
        <f t="shared" si="55"/>
        <v>#DIV/0!</v>
      </c>
      <c r="Q206" s="23"/>
      <c r="R206" s="16">
        <f t="shared" si="56"/>
        <v>0</v>
      </c>
      <c r="S206" s="25" t="e">
        <f t="shared" si="57"/>
        <v>#DIV/0!</v>
      </c>
      <c r="T206" s="28"/>
      <c r="U206" s="16">
        <f t="shared" si="58"/>
        <v>0</v>
      </c>
      <c r="V206" s="25" t="e">
        <f t="shared" si="59"/>
        <v>#DIV/0!</v>
      </c>
    </row>
    <row r="207" spans="1:22" ht="16.5" hidden="1">
      <c r="A207" s="15">
        <f t="shared" si="29"/>
        <v>200</v>
      </c>
      <c r="B207" s="21"/>
      <c r="C207" s="14"/>
      <c r="D207" s="22">
        <f t="shared" si="31"/>
        <v>0</v>
      </c>
      <c r="E207" s="23"/>
      <c r="F207" s="16">
        <f t="shared" si="48"/>
        <v>0</v>
      </c>
      <c r="G207" s="30" t="e">
        <f t="shared" si="49"/>
        <v>#DIV/0!</v>
      </c>
      <c r="H207" s="23"/>
      <c r="I207" s="16">
        <f t="shared" si="50"/>
        <v>0</v>
      </c>
      <c r="J207" s="30" t="e">
        <f t="shared" si="51"/>
        <v>#DIV/0!</v>
      </c>
      <c r="K207" s="81"/>
      <c r="L207" s="16">
        <f t="shared" si="52"/>
        <v>0</v>
      </c>
      <c r="M207" s="25" t="e">
        <f t="shared" si="53"/>
        <v>#DIV/0!</v>
      </c>
      <c r="N207" s="82"/>
      <c r="O207" s="16">
        <f t="shared" si="54"/>
        <v>0</v>
      </c>
      <c r="P207" s="25" t="e">
        <f t="shared" si="55"/>
        <v>#DIV/0!</v>
      </c>
      <c r="Q207" s="23"/>
      <c r="R207" s="16">
        <f t="shared" si="56"/>
        <v>0</v>
      </c>
      <c r="S207" s="25" t="e">
        <f t="shared" si="57"/>
        <v>#DIV/0!</v>
      </c>
      <c r="T207" s="28"/>
      <c r="U207" s="16">
        <f t="shared" si="58"/>
        <v>0</v>
      </c>
      <c r="V207" s="25" t="e">
        <f t="shared" si="59"/>
        <v>#DIV/0!</v>
      </c>
    </row>
    <row r="208" spans="1:22" ht="16.5" hidden="1">
      <c r="A208" s="15">
        <f t="shared" si="29"/>
        <v>201</v>
      </c>
      <c r="B208" s="21"/>
      <c r="C208" s="14"/>
      <c r="D208" s="22">
        <f t="shared" si="31"/>
        <v>0</v>
      </c>
      <c r="E208" s="23"/>
      <c r="F208" s="16">
        <f t="shared" si="48"/>
        <v>0</v>
      </c>
      <c r="G208" s="30" t="e">
        <f t="shared" si="49"/>
        <v>#DIV/0!</v>
      </c>
      <c r="H208" s="23"/>
      <c r="I208" s="16">
        <f t="shared" si="50"/>
        <v>0</v>
      </c>
      <c r="J208" s="30" t="e">
        <f t="shared" si="51"/>
        <v>#DIV/0!</v>
      </c>
      <c r="K208" s="81"/>
      <c r="L208" s="16">
        <f t="shared" si="52"/>
        <v>0</v>
      </c>
      <c r="M208" s="25" t="e">
        <f t="shared" si="53"/>
        <v>#DIV/0!</v>
      </c>
      <c r="N208" s="82"/>
      <c r="O208" s="16">
        <f t="shared" si="54"/>
        <v>0</v>
      </c>
      <c r="P208" s="25" t="e">
        <f t="shared" si="55"/>
        <v>#DIV/0!</v>
      </c>
      <c r="Q208" s="23"/>
      <c r="R208" s="16">
        <f t="shared" si="56"/>
        <v>0</v>
      </c>
      <c r="S208" s="25" t="e">
        <f t="shared" si="57"/>
        <v>#DIV/0!</v>
      </c>
      <c r="T208" s="28"/>
      <c r="U208" s="16">
        <f t="shared" si="58"/>
        <v>0</v>
      </c>
      <c r="V208" s="25" t="e">
        <f t="shared" si="59"/>
        <v>#DIV/0!</v>
      </c>
    </row>
    <row r="209" spans="1:22" ht="16.5" hidden="1">
      <c r="A209" s="15">
        <f t="shared" si="29"/>
        <v>202</v>
      </c>
      <c r="B209" s="21"/>
      <c r="C209" s="14"/>
      <c r="D209" s="22">
        <f t="shared" si="31"/>
        <v>0</v>
      </c>
      <c r="E209" s="23"/>
      <c r="F209" s="16">
        <f t="shared" si="18"/>
        <v>0</v>
      </c>
      <c r="G209" s="30" t="e">
        <f t="shared" si="19"/>
        <v>#DIV/0!</v>
      </c>
      <c r="H209" s="23"/>
      <c r="I209" s="16">
        <f t="shared" si="32"/>
        <v>0</v>
      </c>
      <c r="J209" s="30" t="e">
        <f t="shared" si="20"/>
        <v>#DIV/0!</v>
      </c>
      <c r="K209" s="81"/>
      <c r="L209" s="16">
        <f t="shared" si="21"/>
        <v>0</v>
      </c>
      <c r="M209" s="25" t="e">
        <f t="shared" si="22"/>
        <v>#DIV/0!</v>
      </c>
      <c r="N209" s="82"/>
      <c r="O209" s="16">
        <f t="shared" si="33"/>
        <v>0</v>
      </c>
      <c r="P209" s="25" t="e">
        <f t="shared" si="24"/>
        <v>#DIV/0!</v>
      </c>
      <c r="Q209" s="23"/>
      <c r="R209" s="16">
        <f t="shared" si="34"/>
        <v>0</v>
      </c>
      <c r="S209" s="25" t="e">
        <f t="shared" si="26"/>
        <v>#DIV/0!</v>
      </c>
      <c r="T209" s="28"/>
      <c r="U209" s="16">
        <f t="shared" si="35"/>
        <v>0</v>
      </c>
      <c r="V209" s="25" t="e">
        <f t="shared" si="28"/>
        <v>#DIV/0!</v>
      </c>
    </row>
    <row r="210" spans="1:22" ht="16.5">
      <c r="A210" s="15">
        <f t="shared" si="29"/>
        <v>203</v>
      </c>
      <c r="B210" s="21"/>
      <c r="C210" s="14"/>
      <c r="D210" s="22">
        <f>($C210-$B210)/$B$212</f>
        <v>0</v>
      </c>
      <c r="E210" s="23"/>
      <c r="F210" s="16">
        <f t="shared" si="18"/>
        <v>0</v>
      </c>
      <c r="G210" s="30" t="e">
        <f t="shared" si="19"/>
        <v>#DIV/0!</v>
      </c>
      <c r="H210" s="23"/>
      <c r="I210" s="16">
        <f t="shared" si="30"/>
        <v>0</v>
      </c>
      <c r="J210" s="30" t="e">
        <f t="shared" si="20"/>
        <v>#DIV/0!</v>
      </c>
      <c r="K210" s="81"/>
      <c r="L210" s="16">
        <f t="shared" si="21"/>
        <v>0</v>
      </c>
      <c r="M210" s="25" t="e">
        <f t="shared" si="22"/>
        <v>#DIV/0!</v>
      </c>
      <c r="N210" s="82"/>
      <c r="O210" s="16">
        <f t="shared" si="23"/>
        <v>0</v>
      </c>
      <c r="P210" s="25" t="e">
        <f t="shared" si="24"/>
        <v>#DIV/0!</v>
      </c>
      <c r="Q210" s="23"/>
      <c r="R210" s="16">
        <f t="shared" si="25"/>
        <v>0</v>
      </c>
      <c r="S210" s="25" t="e">
        <f t="shared" si="26"/>
        <v>#DIV/0!</v>
      </c>
      <c r="T210" s="28"/>
      <c r="U210" s="16">
        <f t="shared" si="27"/>
        <v>0</v>
      </c>
      <c r="V210" s="25" t="e">
        <f t="shared" si="28"/>
        <v>#DIV/0!</v>
      </c>
    </row>
    <row r="211" spans="1:22" ht="13.5" customHeight="1">
      <c r="F211" s="17"/>
      <c r="G211" s="17"/>
      <c r="I211" s="24"/>
      <c r="J211" s="24"/>
      <c r="L211" s="17"/>
      <c r="M211" s="17"/>
      <c r="O211" s="17"/>
      <c r="P211" s="17"/>
      <c r="R211" s="17"/>
      <c r="S211" s="17"/>
      <c r="U211" s="17"/>
      <c r="V211" s="17"/>
    </row>
    <row r="212" spans="1:22">
      <c r="B212" s="18">
        <v>1.1574074074074073E-5</v>
      </c>
      <c r="F212" s="17"/>
      <c r="G212" s="17"/>
      <c r="I212" s="24"/>
      <c r="J212" s="24"/>
      <c r="L212" s="17"/>
      <c r="M212" s="17"/>
      <c r="O212" s="17"/>
      <c r="P212" s="17"/>
      <c r="R212" s="17"/>
      <c r="S212" s="17"/>
      <c r="U212" s="17"/>
      <c r="V212" s="17"/>
    </row>
    <row r="213" spans="1:22">
      <c r="B213" s="18">
        <v>6.9444444444444447E-4</v>
      </c>
      <c r="F213" s="17"/>
      <c r="G213" s="17"/>
      <c r="I213" s="24"/>
      <c r="J213" s="24"/>
      <c r="L213" s="17"/>
      <c r="M213" s="17"/>
      <c r="O213" s="17"/>
      <c r="P213" s="17"/>
      <c r="R213" s="17"/>
      <c r="S213" s="17"/>
      <c r="U213" s="17"/>
      <c r="V213" s="17"/>
    </row>
  </sheetData>
  <sheetProtection password="CC2D" sheet="1" objects="1" scenarios="1"/>
  <mergeCells count="2">
    <mergeCell ref="B1:K1"/>
    <mergeCell ref="C2:E2"/>
  </mergeCells>
  <phoneticPr fontId="0" type="noConversion"/>
  <conditionalFormatting sqref="O10:O210 R10:R210 L10:L210 U10:U210">
    <cfRule type="cellIs" dxfId="39" priority="41" stopIfTrue="1" operator="greaterThan">
      <formula>$F10*110%</formula>
    </cfRule>
  </conditionalFormatting>
  <conditionalFormatting sqref="G10:G210">
    <cfRule type="cellIs" dxfId="38" priority="49" operator="greaterThan">
      <formula>25</formula>
    </cfRule>
  </conditionalFormatting>
  <conditionalFormatting sqref="I10:I210">
    <cfRule type="cellIs" dxfId="37" priority="44" stopIfTrue="1" operator="greaterThan">
      <formula>$F10*110%</formula>
    </cfRule>
    <cfRule type="cellIs" dxfId="36" priority="45" operator="greaterThan">
      <formula>$F10</formula>
    </cfRule>
  </conditionalFormatting>
  <conditionalFormatting sqref="O10:O210">
    <cfRule type="cellIs" dxfId="35" priority="42" operator="greaterThan">
      <formula>$F10</formula>
    </cfRule>
  </conditionalFormatting>
  <conditionalFormatting sqref="R10:R210 U10:U210">
    <cfRule type="cellIs" dxfId="34" priority="50" operator="greaterThan">
      <formula>"$F8"</formula>
    </cfRule>
  </conditionalFormatting>
  <conditionalFormatting sqref="J10:J210">
    <cfRule type="cellIs" dxfId="33" priority="40" operator="greaterThan">
      <formula>$J$5</formula>
    </cfRule>
  </conditionalFormatting>
  <conditionalFormatting sqref="M10:M210">
    <cfRule type="cellIs" dxfId="32" priority="39" operator="greaterThan">
      <formula>$M$5</formula>
    </cfRule>
  </conditionalFormatting>
  <conditionalFormatting sqref="P10:P210">
    <cfRule type="cellIs" dxfId="31" priority="33" operator="greaterThan">
      <formula>$P$5</formula>
    </cfRule>
  </conditionalFormatting>
  <conditionalFormatting sqref="S10:S210">
    <cfRule type="cellIs" dxfId="30" priority="32" operator="greaterThan">
      <formula>$S$5</formula>
    </cfRule>
  </conditionalFormatting>
  <conditionalFormatting sqref="V10:V210">
    <cfRule type="cellIs" dxfId="29" priority="31" operator="greaterThan">
      <formula>V$5</formula>
    </cfRule>
  </conditionalFormatting>
  <conditionalFormatting sqref="F10:F210">
    <cfRule type="cellIs" dxfId="28" priority="29" operator="greaterThan">
      <formula>100</formula>
    </cfRule>
  </conditionalFormatting>
  <conditionalFormatting sqref="R8:R9 U8:U9">
    <cfRule type="cellIs" dxfId="27" priority="23" stopIfTrue="1" operator="greaterThan">
      <formula>$F8*110%</formula>
    </cfRule>
  </conditionalFormatting>
  <conditionalFormatting sqref="G8:G9">
    <cfRule type="cellIs" dxfId="26" priority="27" operator="greaterThan">
      <formula>25</formula>
    </cfRule>
  </conditionalFormatting>
  <conditionalFormatting sqref="R8:R9 U8:U9">
    <cfRule type="cellIs" dxfId="22" priority="28" operator="greaterThan">
      <formula>"$F8"</formula>
    </cfRule>
  </conditionalFormatting>
  <conditionalFormatting sqref="S8:S9">
    <cfRule type="cellIs" dxfId="18" priority="19" operator="greaterThan">
      <formula>$S$5</formula>
    </cfRule>
  </conditionalFormatting>
  <conditionalFormatting sqref="V8:V9">
    <cfRule type="cellIs" dxfId="17" priority="18" operator="greaterThan">
      <formula>V$5</formula>
    </cfRule>
  </conditionalFormatting>
  <conditionalFormatting sqref="F8:F9">
    <cfRule type="cellIs" dxfId="16" priority="17" operator="greaterThan">
      <formula>100</formula>
    </cfRule>
  </conditionalFormatting>
  <conditionalFormatting sqref="O8">
    <cfRule type="cellIs" dxfId="15" priority="15" stopIfTrue="1" operator="greaterThan">
      <formula>$F8*110%</formula>
    </cfRule>
  </conditionalFormatting>
  <conditionalFormatting sqref="O8">
    <cfRule type="cellIs" dxfId="14" priority="16" operator="greaterThan">
      <formula>$F8</formula>
    </cfRule>
  </conditionalFormatting>
  <conditionalFormatting sqref="P8">
    <cfRule type="cellIs" dxfId="13" priority="14" operator="greaterThan">
      <formula>$P$5</formula>
    </cfRule>
  </conditionalFormatting>
  <conditionalFormatting sqref="O9">
    <cfRule type="cellIs" dxfId="12" priority="12" stopIfTrue="1" operator="greaterThan">
      <formula>$F9*110%</formula>
    </cfRule>
  </conditionalFormatting>
  <conditionalFormatting sqref="O9">
    <cfRule type="cellIs" dxfId="11" priority="13" operator="greaterThan">
      <formula>$F9</formula>
    </cfRule>
  </conditionalFormatting>
  <conditionalFormatting sqref="P9">
    <cfRule type="cellIs" dxfId="10" priority="11" operator="greaterThan">
      <formula>$P$5</formula>
    </cfRule>
  </conditionalFormatting>
  <conditionalFormatting sqref="I8">
    <cfRule type="cellIs" dxfId="9" priority="9" stopIfTrue="1" operator="greaterThan">
      <formula>$F8*110%</formula>
    </cfRule>
    <cfRule type="cellIs" dxfId="8" priority="10" operator="greaterThan">
      <formula>$F8</formula>
    </cfRule>
  </conditionalFormatting>
  <conditionalFormatting sqref="J8">
    <cfRule type="cellIs" dxfId="7" priority="8" operator="greaterThan">
      <formula>$J$5</formula>
    </cfRule>
  </conditionalFormatting>
  <conditionalFormatting sqref="I9">
    <cfRule type="cellIs" dxfId="6" priority="6" stopIfTrue="1" operator="greaterThan">
      <formula>$F9*110%</formula>
    </cfRule>
    <cfRule type="cellIs" dxfId="5" priority="7" operator="greaterThan">
      <formula>$F9</formula>
    </cfRule>
  </conditionalFormatting>
  <conditionalFormatting sqref="J9">
    <cfRule type="cellIs" dxfId="4" priority="5" operator="greaterThan">
      <formula>$J$5</formula>
    </cfRule>
  </conditionalFormatting>
  <conditionalFormatting sqref="L8">
    <cfRule type="cellIs" dxfId="3" priority="4" stopIfTrue="1" operator="greaterThan">
      <formula>$F8*110%</formula>
    </cfRule>
  </conditionalFormatting>
  <conditionalFormatting sqref="M8">
    <cfRule type="cellIs" dxfId="2" priority="3" operator="greaterThan">
      <formula>$M$5</formula>
    </cfRule>
  </conditionalFormatting>
  <conditionalFormatting sqref="L9">
    <cfRule type="cellIs" dxfId="1" priority="2" stopIfTrue="1" operator="greaterThan">
      <formula>$F9*110%</formula>
    </cfRule>
  </conditionalFormatting>
  <conditionalFormatting sqref="M9">
    <cfRule type="cellIs" dxfId="0" priority="1" operator="greaterThan">
      <formula>$M$5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H6 K6 N6 Q6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2013-12-20T09:59:53Z</dcterms:modified>
</cp:coreProperties>
</file>